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D:\Suely - Copie\Bilan RASA\2021\"/>
    </mc:Choice>
  </mc:AlternateContent>
  <xr:revisionPtr revIDLastSave="0" documentId="13_ncr:1_{644EECC4-B219-463F-ACF9-13E2A41CA310}" xr6:coauthVersionLast="47" xr6:coauthVersionMax="47" xr10:uidLastSave="{00000000-0000-0000-0000-000000000000}"/>
  <workbookProtection workbookAlgorithmName="SHA-512" workbookHashValue="lC34gqPB0ze7d65yoCxO+Ik4kDLh3x/ClqCPabUSdhp+FBg1KZtVcd5JpPrnD0bcQvvVVUeq7JexafwyGGRrbA==" workbookSaltValue="kLGR7R2EZeZ6nwHf+/YqkA==" workbookSpinCount="100000" lockStructure="1"/>
  <bookViews>
    <workbookView xWindow="-110" yWindow="-110" windowWidth="19420" windowHeight="10420" xr2:uid="{00000000-000D-0000-FFFF-FFFF00000000}"/>
  </bookViews>
  <sheets>
    <sheet name="RA2020" sheetId="1" r:id="rId1"/>
  </sheets>
  <externalReferences>
    <externalReference r:id="rId2"/>
  </externalReferences>
  <definedNames>
    <definedName name="cas">[1]Feuil1!$B$18:$B$24</definedName>
    <definedName name="on">[1]Feuil1!$B$14:$B$15</definedName>
    <definedName name="_xlnm.Print_Area" localSheetId="0">'RA2020'!$B$1:$L$632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05" i="1" l="1"/>
  <c r="H595" i="1"/>
  <c r="I544" i="1"/>
  <c r="G544" i="1"/>
  <c r="E544" i="1"/>
  <c r="C544" i="1"/>
  <c r="I517" i="1"/>
  <c r="G517" i="1"/>
  <c r="E517" i="1"/>
  <c r="C517" i="1"/>
  <c r="F476" i="1"/>
  <c r="F465" i="1"/>
  <c r="H456" i="1"/>
  <c r="F447" i="1"/>
  <c r="I427" i="1"/>
  <c r="H404" i="1"/>
  <c r="I376" i="1"/>
  <c r="G376" i="1"/>
  <c r="E376" i="1"/>
  <c r="C376" i="1"/>
  <c r="G347" i="1"/>
  <c r="G346" i="1"/>
  <c r="G310" i="1"/>
  <c r="I271" i="1"/>
  <c r="G271" i="1"/>
  <c r="I252" i="1"/>
  <c r="G252" i="1"/>
  <c r="H234" i="1"/>
  <c r="G234" i="1"/>
  <c r="H229" i="1"/>
  <c r="G229" i="1"/>
  <c r="H223" i="1"/>
  <c r="G223" i="1"/>
  <c r="I212" i="1"/>
  <c r="G212" i="1"/>
  <c r="H146" i="1"/>
  <c r="E146" i="1"/>
  <c r="J169" i="1"/>
  <c r="J168" i="1"/>
  <c r="L163" i="1"/>
  <c r="H385" i="1" s="1"/>
  <c r="L165" i="1"/>
  <c r="H575" i="1" s="1"/>
  <c r="L162" i="1"/>
  <c r="H409" i="1" l="1"/>
  <c r="E114" i="1"/>
  <c r="E109" i="1"/>
  <c r="K545" i="1" l="1"/>
  <c r="K543" i="1"/>
  <c r="K542" i="1"/>
  <c r="K541" i="1"/>
  <c r="K540" i="1"/>
  <c r="K539" i="1"/>
  <c r="K538" i="1"/>
  <c r="K537" i="1"/>
  <c r="K536" i="1"/>
  <c r="K535" i="1"/>
  <c r="K534" i="1"/>
  <c r="K533" i="1"/>
  <c r="K532" i="1"/>
  <c r="K531" i="1"/>
  <c r="K530" i="1"/>
  <c r="K529" i="1"/>
  <c r="K528" i="1"/>
  <c r="K527" i="1"/>
  <c r="K526" i="1"/>
  <c r="K525" i="1"/>
  <c r="K524" i="1"/>
  <c r="K523" i="1"/>
  <c r="K518" i="1"/>
  <c r="K516" i="1"/>
  <c r="K515" i="1"/>
  <c r="K514" i="1"/>
  <c r="K513" i="1"/>
  <c r="K512" i="1"/>
  <c r="K511" i="1"/>
  <c r="K510" i="1"/>
  <c r="K509" i="1"/>
  <c r="K508" i="1"/>
  <c r="K507" i="1"/>
  <c r="K506" i="1"/>
  <c r="K505" i="1"/>
  <c r="K504" i="1"/>
  <c r="K503" i="1"/>
  <c r="K502" i="1"/>
  <c r="K501" i="1"/>
  <c r="K500" i="1"/>
  <c r="K499" i="1"/>
  <c r="K498" i="1"/>
  <c r="K497" i="1"/>
  <c r="K496" i="1"/>
  <c r="K495" i="1"/>
  <c r="K494" i="1"/>
  <c r="K493" i="1"/>
  <c r="K377" i="1"/>
  <c r="K375" i="1"/>
  <c r="K374" i="1"/>
  <c r="K373" i="1"/>
  <c r="K372" i="1"/>
  <c r="K371" i="1"/>
  <c r="K370" i="1"/>
  <c r="K369" i="1"/>
  <c r="K368" i="1"/>
  <c r="K367" i="1"/>
  <c r="K366" i="1"/>
  <c r="K365" i="1"/>
  <c r="K364" i="1"/>
  <c r="K363" i="1"/>
  <c r="K362" i="1"/>
  <c r="K361" i="1"/>
  <c r="K360" i="1"/>
  <c r="K359" i="1"/>
  <c r="K358" i="1"/>
  <c r="K357" i="1"/>
  <c r="K356" i="1"/>
  <c r="K355" i="1"/>
  <c r="K354" i="1"/>
  <c r="K353" i="1"/>
  <c r="K352" i="1"/>
  <c r="L149" i="1"/>
  <c r="L148" i="1"/>
  <c r="L147" i="1"/>
  <c r="L145" i="1"/>
  <c r="L144" i="1"/>
  <c r="L143" i="1"/>
  <c r="L142" i="1"/>
  <c r="L141" i="1"/>
  <c r="L140" i="1"/>
  <c r="L139" i="1"/>
  <c r="L138" i="1"/>
  <c r="L137" i="1"/>
  <c r="L136" i="1"/>
  <c r="L135" i="1"/>
  <c r="L134" i="1"/>
  <c r="L133" i="1"/>
  <c r="L132" i="1"/>
  <c r="L131" i="1"/>
  <c r="L130" i="1"/>
  <c r="L129" i="1"/>
  <c r="L128" i="1"/>
  <c r="L127" i="1"/>
  <c r="L126" i="1"/>
  <c r="L125" i="1"/>
  <c r="L124" i="1"/>
  <c r="L123" i="1"/>
  <c r="L146" i="1" l="1"/>
  <c r="K376" i="1"/>
  <c r="K223" i="1"/>
  <c r="K229" i="1"/>
  <c r="K5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beran</author>
  </authors>
  <commentList>
    <comment ref="J161" authorId="0" shapeId="0" xr:uid="{0B5D9483-F79F-4B60-BA80-B02BB4CF01FF}">
      <text>
        <r>
          <rPr>
            <sz val="9"/>
            <color indexed="81"/>
            <rFont val="Tahoma"/>
            <charset val="1"/>
          </rPr>
          <t xml:space="preserve">ou intersexe
</t>
        </r>
      </text>
    </comment>
    <comment ref="E345" authorId="0" shapeId="0" xr:uid="{860B9B9E-78DA-415E-B753-6D22965CD577}">
      <text>
        <r>
          <rPr>
            <b/>
            <sz val="9"/>
            <color indexed="81"/>
            <rFont val="Tahoma"/>
            <charset val="1"/>
          </rPr>
          <t>et intersexe</t>
        </r>
        <r>
          <rPr>
            <sz val="9"/>
            <color indexed="81"/>
            <rFont val="Tahoma"/>
            <charset val="1"/>
          </rPr>
          <t xml:space="preserve">
</t>
        </r>
      </text>
    </comment>
    <comment ref="G351" authorId="0" shapeId="0" xr:uid="{A26BF31C-5F7F-4CB8-9715-B0601732F675}">
      <text>
        <r>
          <rPr>
            <b/>
            <sz val="9"/>
            <color indexed="81"/>
            <rFont val="Tahoma"/>
            <charset val="1"/>
          </rPr>
          <t>et intersexe</t>
        </r>
        <r>
          <rPr>
            <sz val="9"/>
            <color indexed="81"/>
            <rFont val="Tahoma"/>
            <charset val="1"/>
          </rPr>
          <t xml:space="preserve">
</t>
        </r>
      </text>
    </comment>
    <comment ref="G492" authorId="0" shapeId="0" xr:uid="{A231DD44-137D-47CD-885E-0DC0FDE61ABE}">
      <text>
        <r>
          <rPr>
            <b/>
            <sz val="9"/>
            <color indexed="81"/>
            <rFont val="Tahoma"/>
            <charset val="1"/>
          </rPr>
          <t>et intersexe</t>
        </r>
        <r>
          <rPr>
            <sz val="9"/>
            <color indexed="81"/>
            <rFont val="Tahoma"/>
            <charset val="1"/>
          </rPr>
          <t xml:space="preserve">
</t>
        </r>
      </text>
    </comment>
    <comment ref="G522" authorId="0" shapeId="0" xr:uid="{58FB6601-95CB-48A0-B0DA-D9C9A89CCD9F}">
      <text>
        <r>
          <rPr>
            <b/>
            <sz val="9"/>
            <color indexed="81"/>
            <rFont val="Tahoma"/>
            <charset val="1"/>
          </rPr>
          <t>et intersexe</t>
        </r>
        <r>
          <rPr>
            <sz val="9"/>
            <color indexed="81"/>
            <rFont val="Tahoma"/>
            <charset val="1"/>
          </rPr>
          <t xml:space="preserve">
</t>
        </r>
      </text>
    </comment>
  </commentList>
</comments>
</file>

<file path=xl/sharedStrings.xml><?xml version="1.0" encoding="utf-8"?>
<sst xmlns="http://schemas.openxmlformats.org/spreadsheetml/2006/main" count="679" uniqueCount="428">
  <si>
    <r>
      <t xml:space="preserve">Le rapport d'activité ci-dessous doit décrire la structure, caractériser la population accueillie et permettre la lisibilité de l'activité. Il doit décrire les activités obligatoires de l'ACT (coordination médico-psycho-sociale définie par la circulaire du 30/10/2002) ainsi que les missions facultatives (accompagnement après la sortie, prise en charge de publics spécifiques-personnes sortant de prison, accompagnants...)  </t>
    </r>
    <r>
      <rPr>
        <i/>
        <sz val="10"/>
        <color indexed="10"/>
        <rFont val="Comic Sans MS"/>
        <family val="4"/>
      </rPr>
      <t/>
    </r>
  </si>
  <si>
    <r>
      <rPr>
        <sz val="11"/>
        <color theme="4" tint="-0.249977111117893"/>
        <rFont val="Calibri"/>
        <family val="2"/>
        <scheme val="minor"/>
      </rPr>
      <t>o Les cases sur fond blanc sont à remplir ;
o Pour sauter une ligne dans l'espace commentaire faire ALT + ENTREE;
o Vérifier de la cohérence des totaux notamment pour les files actives ;
o S’assurer que le nombre d’hommes ou de femmes n’est pas supérieur à celui de la file active ;
o Si il n'y a pas assez de place, ou si il y à plus de catégories "autres" les mettre en commentaire de la partie concernée.</t>
    </r>
    <r>
      <rPr>
        <i/>
        <sz val="11"/>
        <rFont val="Calibri"/>
        <family val="2"/>
        <scheme val="minor"/>
      </rPr>
      <t xml:space="preserve">
 </t>
    </r>
  </si>
  <si>
    <t xml:space="preserve">I. LA STRUCTURE </t>
  </si>
  <si>
    <t>1  Identification de la structure</t>
  </si>
  <si>
    <t>Nom de l'ACT</t>
  </si>
  <si>
    <t xml:space="preserve">Personne à contacter </t>
  </si>
  <si>
    <t>N° FINESS de l'ACT :</t>
  </si>
  <si>
    <t>Code NAF</t>
  </si>
  <si>
    <t>Code SIREN</t>
  </si>
  <si>
    <t>Adresse :</t>
  </si>
  <si>
    <t>Code postal :</t>
  </si>
  <si>
    <t>Téléphone :</t>
  </si>
  <si>
    <t>Adresse électronique :</t>
  </si>
  <si>
    <t>Site Internet :</t>
  </si>
  <si>
    <t>2 Identification de l'organisme gestionnaire</t>
  </si>
  <si>
    <t>Nom de l'organisme gestionnaire</t>
  </si>
  <si>
    <t>N° FINESS de l'entité juridique de rattachement :</t>
  </si>
  <si>
    <t xml:space="preserve">Structuration de l'établissement </t>
  </si>
  <si>
    <t>3 Autres établissements et services gérés par la structure gestionnaire</t>
  </si>
  <si>
    <t>O/N</t>
  </si>
  <si>
    <t xml:space="preserve">Etablissement ou service médico-social du secteur "Personnes confrontées à des difficultés spécifiques"   :  </t>
  </si>
  <si>
    <t>LHSS, LAM, ACT, ACT "un chez soi d'abord" ....</t>
  </si>
  <si>
    <t>Précisez :</t>
  </si>
  <si>
    <t xml:space="preserve">  CSAPA, CAARUD</t>
  </si>
  <si>
    <t xml:space="preserve">Etablissement ou service médico-social </t>
  </si>
  <si>
    <t>Etablissement sanitaire (dont : HAD ...)</t>
  </si>
  <si>
    <t>Service de prévention et d'acceuil  (point écoute jeunes, maraude, maison des parents, ...</t>
  </si>
  <si>
    <t>SIAO, 115</t>
  </si>
  <si>
    <t>Service d'accompagnement social au logement , à l'insertion professionnelle</t>
  </si>
  <si>
    <t xml:space="preserve">Autre structure et ou dispositif : </t>
  </si>
  <si>
    <t xml:space="preserve">Précisez : </t>
  </si>
  <si>
    <t>Ne sait pas / non renseigné</t>
  </si>
  <si>
    <t>4 Frais de siège (article R314-87 CASF)</t>
  </si>
  <si>
    <t>Frais de siège :</t>
  </si>
  <si>
    <t>Si oui, précisez la date d'autorisation :</t>
  </si>
  <si>
    <t>5. Données relatives à l'autorisation</t>
  </si>
  <si>
    <t>Date de délivrance de l'autorisation</t>
  </si>
  <si>
    <t xml:space="preserve">Date de fin de l'autorisation </t>
  </si>
  <si>
    <t xml:space="preserve">6- Evaluation </t>
  </si>
  <si>
    <t xml:space="preserve">Échéance pour la mise en œuvre de l'obligation d'évaluation interne </t>
  </si>
  <si>
    <t>Échéance pour la mise en œuvre de l'obligation d'évaluation externe</t>
  </si>
  <si>
    <t xml:space="preserve">7- Projet d'établissement </t>
  </si>
  <si>
    <t xml:space="preserve">Date d'entrée en vigueur  </t>
  </si>
  <si>
    <t>Date d'échéance</t>
  </si>
  <si>
    <t xml:space="preserve">Existe-t-il des critères d'admission formalisés dans le projet d'établissement ? </t>
  </si>
  <si>
    <t>Oui</t>
  </si>
  <si>
    <t>inscrit au cours de l'année (ponctuel)</t>
  </si>
  <si>
    <t>Non</t>
  </si>
  <si>
    <t xml:space="preserve">8 Partenariats / Conventions </t>
  </si>
  <si>
    <t>Dont partenariats formalisés (préciser le nombre)</t>
  </si>
  <si>
    <t>Préciser le nom des établissements,   services, disposiitfs avec les lesquels la convention de partenarait  est signée</t>
  </si>
  <si>
    <t xml:space="preserve">Préciser l'objet de la convention </t>
  </si>
  <si>
    <t>Avec des structures du secteur médico-social spécialisé en addictologie (CSAPA, CAARUD,..)</t>
  </si>
  <si>
    <t>Avec d'autres structures médico-sociales accueillant des personnes confrontées à des difficultés spécifiques (ACT,  LHSS, LAM ...)</t>
  </si>
  <si>
    <t>Avec des structures médico-sociales du secteur personnes âgées ou personnes handicapées (MAS, FAM, SAVS, SAMSAH, SSIAD, EHPAD…)</t>
  </si>
  <si>
    <t xml:space="preserve">Avec l'administration pénitentiaire (Service pénitentiaire d'insertion et de probation-SPIP) </t>
  </si>
  <si>
    <t>Autres  :</t>
  </si>
  <si>
    <t>précisez :</t>
  </si>
  <si>
    <t xml:space="preserve">précisez : </t>
  </si>
  <si>
    <t xml:space="preserve">TOTAL (Hors non renseigné) </t>
  </si>
  <si>
    <t>Ne sait pas / Non renseigné</t>
  </si>
  <si>
    <t xml:space="preserve">COMMENTAIRES : </t>
  </si>
  <si>
    <t xml:space="preserve">II. MOYENS FINANCIERS DE LA STRUCTURE  </t>
  </si>
  <si>
    <t xml:space="preserve">A partir du compte administratif : </t>
  </si>
  <si>
    <t>Recettes :</t>
  </si>
  <si>
    <t>Préciser :</t>
  </si>
  <si>
    <t>GI : Produits de la tarification</t>
  </si>
  <si>
    <t xml:space="preserve">Montant total de la participation des résidents </t>
  </si>
  <si>
    <t>GII : Autres produits relatifs à l'exploitation</t>
  </si>
  <si>
    <t xml:space="preserve">La nature des ressources autres qu'assurance maladie : </t>
  </si>
  <si>
    <t xml:space="preserve">GIII : Produits financiers et produits non encaissables </t>
  </si>
  <si>
    <t>Total:</t>
  </si>
  <si>
    <t xml:space="preserve">Charges : </t>
  </si>
  <si>
    <t xml:space="preserve">Le montant de l'aide financière aux résidents  : </t>
  </si>
  <si>
    <t xml:space="preserve"> GI : Dépenses liées à l'exploitation courante</t>
  </si>
  <si>
    <t xml:space="preserve">Le montant de l'aide en nature aux résidents  : </t>
  </si>
  <si>
    <t xml:space="preserve">GII : Dépenses liées au personnel  </t>
  </si>
  <si>
    <t>GIII : Dépenses liées à la structure</t>
  </si>
  <si>
    <t>COMMENTAIRES :</t>
  </si>
  <si>
    <t xml:space="preserve">III. L'EQUIPE </t>
  </si>
  <si>
    <t>Convention collective (préciser)</t>
  </si>
  <si>
    <t xml:space="preserve">Salariés de la structure 
(en nombre d'Equivalent temps plein travaillé-ETPT) </t>
  </si>
  <si>
    <t>Mis à disposition par d'autres structures (en nombre d'ETPT)</t>
  </si>
  <si>
    <t xml:space="preserve">Total (en nombre d'ETPT) </t>
  </si>
  <si>
    <t>Personnel médical</t>
  </si>
  <si>
    <t>Médecin</t>
  </si>
  <si>
    <t xml:space="preserve">Médecin psychiatre </t>
  </si>
  <si>
    <t>Personnel paramédical</t>
  </si>
  <si>
    <t>Infirmier</t>
  </si>
  <si>
    <t>Psychologue</t>
  </si>
  <si>
    <t>Autres personnel paramédical (kinésithérapeute, art thérapeute, diététicien, …)</t>
  </si>
  <si>
    <t>Aide soignant, aide médico-psychologique, Auxilliaire de soin,</t>
  </si>
  <si>
    <t>Personnel relevant du social</t>
  </si>
  <si>
    <t>Educateur spécialisé/ Educateur de jeunes enfants/Moniteur éducateur / Autre personnel éducatif ou socio-éducatif</t>
  </si>
  <si>
    <t xml:space="preserve">Animateur / Moniteur/ Professeur d'activité sportive adaptée </t>
  </si>
  <si>
    <t>Assistant social</t>
  </si>
  <si>
    <t>Technicien(ne) de l'intervention sociale et familiale</t>
  </si>
  <si>
    <t xml:space="preserve">Conseiller emploi / insertion </t>
  </si>
  <si>
    <t>Conseiller en économie sociale et familiale</t>
  </si>
  <si>
    <t xml:space="preserve">Chargé de mission logement </t>
  </si>
  <si>
    <t>Personnel de service à la personne</t>
  </si>
  <si>
    <t>Maitresse de maison, aide à domicile, auxiliaire de vie, …</t>
  </si>
  <si>
    <t>personnel administratif et financier</t>
  </si>
  <si>
    <t xml:space="preserve">Directeur / Chef de service </t>
  </si>
  <si>
    <t>Assistant de direction, secrétariat et personnel administratif</t>
  </si>
  <si>
    <t>Personnel logistique (entretien…)</t>
  </si>
  <si>
    <t>Autre :</t>
  </si>
  <si>
    <t>Stagiaires</t>
  </si>
  <si>
    <t>Service civique</t>
  </si>
  <si>
    <t>ETP : un temps plein correspond à 35 heures par semaine (ex : un mi-temps est compté 0,5 ETP)</t>
  </si>
  <si>
    <t>Structuration et mouvement du tableau d'effectif</t>
  </si>
  <si>
    <t>en ETP</t>
  </si>
  <si>
    <t>En nombre de personnes</t>
  </si>
  <si>
    <t>Nombre de recrutements dans l'année</t>
  </si>
  <si>
    <t>Nombre de départs dans l'année (en effectif physique)</t>
  </si>
  <si>
    <t>Effectifs rééls dans la structure (en nombre de personnes)</t>
  </si>
  <si>
    <r>
      <t>IV-  LA FILE ACTIVE</t>
    </r>
    <r>
      <rPr>
        <sz val="11"/>
        <rFont val="Calibri"/>
        <family val="2"/>
        <scheme val="minor"/>
      </rPr>
      <t xml:space="preserve">
La File active : les personnes ayant résidé dans la structure dans l'année (personnes présentes au 31/12 + personnes sorties dans l'année) </t>
    </r>
    <r>
      <rPr>
        <b/>
        <sz val="11"/>
        <rFont val="Calibri"/>
        <family val="2"/>
        <scheme val="minor"/>
      </rPr>
      <t xml:space="preserve">
(Hors accompagnants)</t>
    </r>
  </si>
  <si>
    <t>Femmes</t>
  </si>
  <si>
    <t>Hommes</t>
  </si>
  <si>
    <t>Mineurs</t>
  </si>
  <si>
    <t>Total</t>
  </si>
  <si>
    <t xml:space="preserve">Nombre de personnes ayant résidé dans la structure dans l'année (File active) </t>
  </si>
  <si>
    <r>
      <rPr>
        <b/>
        <sz val="11"/>
        <rFont val="Calibri"/>
        <family val="2"/>
        <scheme val="minor"/>
      </rPr>
      <t>dont</t>
    </r>
    <r>
      <rPr>
        <sz val="11"/>
        <rFont val="Calibri"/>
        <family val="2"/>
        <scheme val="minor"/>
      </rPr>
      <t xml:space="preserve"> nouveaux résidents dans l'année 
(nouvelles personnes qui occupent une place autorisée dans l'année : ne tient pas comtpe des personnes sur liste d'attente) </t>
    </r>
  </si>
  <si>
    <t>Nombre de sortants dans l'année</t>
  </si>
  <si>
    <t>Adultes</t>
  </si>
  <si>
    <t>Nombre d'accompagnants dans l'année</t>
  </si>
  <si>
    <t>Nombre de personnes ayant résidé dans l'année avec un ou plusieurs accompagnants</t>
  </si>
  <si>
    <t>dont adulte uniquement</t>
  </si>
  <si>
    <t>dont adulte avec mineurs</t>
  </si>
  <si>
    <t>dont mineurs</t>
  </si>
  <si>
    <t xml:space="preserve">V.  LES PRESTATIONS ET L'ACCOMPAGNEMENT </t>
  </si>
  <si>
    <t>1. Capacité
 (au 31/12 de l'année de référence du rapport d'activité- hors places accompagnants)</t>
  </si>
  <si>
    <t xml:space="preserve">Nombre total de places autorisées au 31/12 </t>
  </si>
  <si>
    <t xml:space="preserve">dont nombre total de places installées au 31/12 </t>
  </si>
  <si>
    <t>dont nouvelles places autorisées au cours de l'année</t>
  </si>
  <si>
    <r>
      <t>2 Modalités d'hébergement</t>
    </r>
    <r>
      <rPr>
        <b/>
        <sz val="11"/>
        <rFont val="Calibri"/>
        <family val="2"/>
        <scheme val="minor"/>
      </rPr>
      <t xml:space="preserve"> </t>
    </r>
  </si>
  <si>
    <t xml:space="preserve">Nb de places installées </t>
  </si>
  <si>
    <r>
      <rPr>
        <b/>
        <sz val="11"/>
        <rFont val="Calibri"/>
        <family val="2"/>
        <scheme val="minor"/>
      </rPr>
      <t xml:space="preserve">En hébergement individuel  </t>
    </r>
    <r>
      <rPr>
        <sz val="11"/>
        <rFont val="Calibri"/>
        <family val="2"/>
        <scheme val="minor"/>
      </rPr>
      <t xml:space="preserve">
(hébergement en logement ordinaire pour une personne seule, un couple, ou une famille)</t>
    </r>
  </si>
  <si>
    <r>
      <rPr>
        <b/>
        <sz val="11"/>
        <rFont val="Calibri"/>
        <family val="2"/>
        <scheme val="minor"/>
      </rPr>
      <t xml:space="preserve">En hébergement semi-collectif </t>
    </r>
    <r>
      <rPr>
        <sz val="11"/>
        <rFont val="Calibri"/>
        <family val="2"/>
        <scheme val="minor"/>
      </rPr>
      <t xml:space="preserve">
(hébergement en logement ordinaire de type F3, F4, F5…, en cohabitation, où chaque résident dispose d'une chambre individuelle. Les lieux communs à partager sont le salon, la salle à manger, la cuisine, la salle de bains et les toilettes)</t>
    </r>
  </si>
  <si>
    <r>
      <rPr>
        <b/>
        <sz val="11"/>
        <rFont val="Calibri"/>
        <family val="2"/>
        <scheme val="minor"/>
      </rPr>
      <t xml:space="preserve">En hébergement collectif </t>
    </r>
    <r>
      <rPr>
        <sz val="11"/>
        <rFont val="Calibri"/>
        <family val="2"/>
        <scheme val="minor"/>
      </rPr>
      <t xml:space="preserve">
</t>
    </r>
    <r>
      <rPr>
        <i/>
        <sz val="11"/>
        <rFont val="Calibri"/>
        <family val="2"/>
        <scheme val="minor"/>
      </rPr>
      <t xml:space="preserve">
(structure d'hébergement de taille moyenne associant aux chambres indivduelles ou studios des espaces collectifs (sanitaires, cuisine) avec des prestations collectives (repas, animation des lieux, permanence de l'équipe…)</t>
    </r>
  </si>
  <si>
    <t>TOTAL</t>
  </si>
  <si>
    <t>Une présence physique est-elle assurée 24 h /24 ?</t>
  </si>
  <si>
    <t>Existe-t-il un dispositif d'astreinte ?</t>
  </si>
  <si>
    <t>Nombre de places accessibles pour les personnes à mobilité réduite  (tout accessible)</t>
  </si>
  <si>
    <r>
      <t>Situation des personnes à l'entrée et à la sortie 
C</t>
    </r>
    <r>
      <rPr>
        <i/>
        <sz val="11"/>
        <rFont val="Calibri"/>
        <family val="2"/>
        <scheme val="minor"/>
      </rPr>
      <t>es items ont pour objet de valoriser le travail d'ouverture des droits et d'insertion sociale réalisée en ACT</t>
    </r>
  </si>
  <si>
    <t>3. Situation des personnes à l'entrée et à la sortie : Droit au séjour</t>
  </si>
  <si>
    <t>Personnes hébergées pendant l'année (FA)  : situation à l'entrée</t>
  </si>
  <si>
    <t xml:space="preserve">Personnes sorties dans l'année : situation à la sortie </t>
  </si>
  <si>
    <t>CNI</t>
  </si>
  <si>
    <t>Carte de résident (10 ans)</t>
  </si>
  <si>
    <t>Personnes bénéficiant d'une carte de séjour temporaire "vie privée et familiale" au titre de l'état de santé</t>
  </si>
  <si>
    <t xml:space="preserve">Personnes bénéficiant d'une carte de séjour temporaire "vie privée et familiale" à d'autres titres  </t>
  </si>
  <si>
    <t>Personnes bénéficiant d'une autorisation provisoire de séjour (APS)</t>
  </si>
  <si>
    <t>Personnes en possession d'un récépissé de demande de titre de séjour ou d'un RDV en préfecture</t>
  </si>
  <si>
    <t>Personnes sans titre de séjour</t>
  </si>
  <si>
    <t>Autre</t>
  </si>
  <si>
    <t>Ne sait pas /ou non renseigné</t>
  </si>
  <si>
    <t xml:space="preserve">4. Situation des personnes à l'entrée et à la sortie :  Protection maladie </t>
  </si>
  <si>
    <t>Personnes hébergées pendant l'année (FA) : situation à l'entrée</t>
  </si>
  <si>
    <t xml:space="preserve">Protection maladie de base : </t>
  </si>
  <si>
    <t>Affiliation au régime général</t>
  </si>
  <si>
    <t xml:space="preserve">Autre régime obligatoire d'assurance maladie </t>
  </si>
  <si>
    <t>Couverture maladie universelle (CMU)</t>
  </si>
  <si>
    <t xml:space="preserve">Aide médicale Etat (AME) </t>
  </si>
  <si>
    <t xml:space="preserve">Sans </t>
  </si>
  <si>
    <t xml:space="preserve">Total (Hors non renseigné) </t>
  </si>
  <si>
    <r>
      <t>Protection complémentaire</t>
    </r>
    <r>
      <rPr>
        <b/>
        <sz val="11"/>
        <rFont val="Calibri"/>
        <family val="2"/>
        <scheme val="minor"/>
      </rPr>
      <t xml:space="preserve"> :</t>
    </r>
  </si>
  <si>
    <t>Couverture maladie universelle complémentaire (CMU-C)</t>
  </si>
  <si>
    <t>Assurance complémentaire facultative (mutuelle)</t>
  </si>
  <si>
    <t>Nombre de personne bénéficiant de l'Affection longue durée (ALD)</t>
  </si>
  <si>
    <t>Nombre de personne ne bénéficiant pas de l'Affection longue durée (ALD)</t>
  </si>
  <si>
    <t>Ne sait pas ou non renseigné</t>
  </si>
  <si>
    <r>
      <t xml:space="preserve">5. Situation des personnes à l'entrée et à la sortie : Origine principale des ressources 
</t>
    </r>
    <r>
      <rPr>
        <i/>
        <sz val="11"/>
        <color theme="0"/>
        <rFont val="Calibri"/>
        <family val="2"/>
        <scheme val="minor"/>
      </rPr>
      <t>Ressource principale : indiquez une seule source de revenus par personne</t>
    </r>
  </si>
  <si>
    <t xml:space="preserve">Nombre de personnes ayant des revenus d'activité  (salaire et primes) </t>
  </si>
  <si>
    <t>Nombre de personnes ayant des revenus de remplacemement (pension de retraite, allocations de préretraite, pension d'invalidité, indemnités journalières de sécurité sociale (IJ),allocation de chômage (ARE), Allocation spécifique de solidarité (ASS)…)</t>
  </si>
  <si>
    <t>Nombre de personnes bénéficiant du revenu de solidarité active (RSA)</t>
  </si>
  <si>
    <t>Allocation Adulte handicapé (AAH)</t>
  </si>
  <si>
    <t>Nombre de personnes bénéficiant  d'autres prestations sociales (allocation familiale …)</t>
  </si>
  <si>
    <t>Formation rémunérée, bourse étudiante</t>
  </si>
  <si>
    <t>Ressources provenant d'un tiers</t>
  </si>
  <si>
    <t>Nombre de personnes bénéficiant de l'allocation pour demandeur d'asile (ADA) …</t>
  </si>
  <si>
    <t>Nombre de personnes ayant des revenus dactivité non déclarée</t>
  </si>
  <si>
    <t>Sans revenu</t>
  </si>
  <si>
    <t xml:space="preserve">Autre : </t>
  </si>
  <si>
    <t>Total (Hors non renseigné)</t>
  </si>
  <si>
    <t xml:space="preserve">6. Situation professionnelle des personnes à l'entrée et à la sortie </t>
  </si>
  <si>
    <t xml:space="preserve">En emploi temps partiel </t>
  </si>
  <si>
    <t xml:space="preserve">En emploi temps plein </t>
  </si>
  <si>
    <t xml:space="preserve">En formation </t>
  </si>
  <si>
    <t>Etudiant ou statut élève de l'éducation national</t>
  </si>
  <si>
    <t>Demandeur d'emploi</t>
  </si>
  <si>
    <t>Retraite ou pré-retraite</t>
  </si>
  <si>
    <t>Invalidité</t>
  </si>
  <si>
    <t>Inaptitude au travail reconnue par la MDPH</t>
  </si>
  <si>
    <t>Sans activité professionnelle</t>
  </si>
  <si>
    <t>Sans autorisation administrative de travailler</t>
  </si>
  <si>
    <t>Total (Hors Non renseigné)</t>
  </si>
  <si>
    <t xml:space="preserve">VI. LES ACTIVITES REALISEES </t>
  </si>
  <si>
    <t>1- L’admission</t>
  </si>
  <si>
    <t>Nombre d'entretiens de pré-admission dans l'année</t>
  </si>
  <si>
    <t>2 Modalités de l'accompagnement médico-psycho-social</t>
  </si>
  <si>
    <r>
      <t xml:space="preserve">Nombre d'entretiens individuels dans l'année par type de professionnels </t>
    </r>
    <r>
      <rPr>
        <b/>
        <i/>
        <u/>
        <sz val="11"/>
        <rFont val="Calibri"/>
        <family val="2"/>
        <scheme val="minor"/>
      </rPr>
      <t>(Si plusieurs intervenants participent à l'entretien individuel, compter 1 par intervenant) :</t>
    </r>
  </si>
  <si>
    <t>Nombre d'entretiens individuels</t>
  </si>
  <si>
    <t>Nombre de résidents concernés</t>
  </si>
  <si>
    <t>Animateur</t>
  </si>
  <si>
    <t>Assistants sociaux</t>
  </si>
  <si>
    <t xml:space="preserve">CESF </t>
  </si>
  <si>
    <t>Autres :</t>
  </si>
  <si>
    <t>Non renseigné</t>
  </si>
  <si>
    <r>
      <rPr>
        <b/>
        <u/>
        <sz val="11"/>
        <rFont val="Calibri"/>
        <family val="2"/>
        <scheme val="minor"/>
      </rPr>
      <t xml:space="preserve">Nombre d'activités de groupe dans l'année </t>
    </r>
    <r>
      <rPr>
        <b/>
        <sz val="11"/>
        <rFont val="Calibri"/>
        <family val="2"/>
        <scheme val="minor"/>
      </rPr>
      <t xml:space="preserve">: </t>
    </r>
  </si>
  <si>
    <t>Nombre d'accompagnements de résidents pour une démarche extérieure dans l'année  :  pour des rendez-vous médicaux, des démarches administratives…</t>
  </si>
  <si>
    <t>Nombre de résidents concernés par ces accompagnements extérieur</t>
  </si>
  <si>
    <t>3 - Soutien et suivi par l'équipe de l'ACT après la sortie</t>
  </si>
  <si>
    <t xml:space="preserve">Existence d'un service de suivi après la sortie : </t>
  </si>
  <si>
    <t xml:space="preserve">Si oui, nombre de personnes sorties dans l'année ayant bénéficié d'un suivi / soutien après leur sortie </t>
  </si>
  <si>
    <t>Durée de l'accompagnement après la sortie :</t>
  </si>
  <si>
    <t xml:space="preserve">
Parmi les personnes accompagnées après leur sortie sur l'année de référence :  </t>
  </si>
  <si>
    <t>de 1 à 3 mois</t>
  </si>
  <si>
    <t>de 3 à 6 mois</t>
  </si>
  <si>
    <t>de 6 à 12 mois</t>
  </si>
  <si>
    <t xml:space="preserve">Nombre de personnes sorties depuis :  </t>
  </si>
  <si>
    <t>total</t>
  </si>
  <si>
    <t xml:space="preserve">Préciser le type de suivi :  </t>
  </si>
  <si>
    <r>
      <t xml:space="preserve">4 - Interventions de prestataires extérieurs </t>
    </r>
    <r>
      <rPr>
        <b/>
        <sz val="11"/>
        <color theme="5"/>
        <rFont val="Calibri"/>
        <family val="2"/>
        <scheme val="minor"/>
      </rPr>
      <t xml:space="preserve"> </t>
    </r>
  </si>
  <si>
    <t>Interventions de prestataires extérieurs :</t>
  </si>
  <si>
    <t>Nombre de résidents concernés dans l'année</t>
  </si>
  <si>
    <t>Médical</t>
  </si>
  <si>
    <t>Hospitalisation à domicile, service de soin palliatif à domicile…</t>
  </si>
  <si>
    <t>Infirmiers à domicile, SSIAD,  infirmiers libéraux, IDE …</t>
  </si>
  <si>
    <t>Appareillage médicalisé (oxygène à domicile, lits médicalisés, …)</t>
  </si>
  <si>
    <t>Paramédical</t>
  </si>
  <si>
    <t xml:space="preserve">Aide médico psychochologique  </t>
  </si>
  <si>
    <t>Kinésithérapeute</t>
  </si>
  <si>
    <t>Diététicien</t>
  </si>
  <si>
    <t>Autres thérapeutes</t>
  </si>
  <si>
    <t>Social</t>
  </si>
  <si>
    <t>Service d'interprétariat</t>
  </si>
  <si>
    <t>Conseiller emploi / insertion/accès à la formation/alphabétisation</t>
  </si>
  <si>
    <t>Juriste</t>
  </si>
  <si>
    <t>Autre:</t>
  </si>
  <si>
    <t>TOTAL (Hors Non renseigné)</t>
  </si>
  <si>
    <t xml:space="preserve">5- Modalités d'intervention spécifiques pour l'accueil des personnes sous main de justice (champ libre) : </t>
  </si>
  <si>
    <t>6- Descriptif qualitatif de l'activité :</t>
  </si>
  <si>
    <t>Descriptif qualificatif :</t>
  </si>
  <si>
    <t xml:space="preserve">VII. CANDIDATURES, ADMISSIONS ET REFUS D'ADMISSION </t>
  </si>
  <si>
    <t>1- CANDIDATURES RECUES DANS L'ANNEE</t>
  </si>
  <si>
    <t>Transgenres</t>
  </si>
  <si>
    <t>Nombre de candidatures reçues dans l'année</t>
  </si>
  <si>
    <t>Nombre de candidature avec accompagnant</t>
  </si>
  <si>
    <t xml:space="preserve">Parmi les candidatures reçues dans l'année, répartition selon la pathologie ayant motivé la demande des candidats (voir dossier médical de demande d'admission) :  </t>
  </si>
  <si>
    <t xml:space="preserve">VIH </t>
  </si>
  <si>
    <t>Hépatite B</t>
  </si>
  <si>
    <t>Hépatite C</t>
  </si>
  <si>
    <t>Cancer</t>
  </si>
  <si>
    <t>Diabète</t>
  </si>
  <si>
    <t>Insuffisance rénale chronique</t>
  </si>
  <si>
    <t>Maladie cardio-vasculaire</t>
  </si>
  <si>
    <t xml:space="preserve">Troubles neurocognitifs (ex : séquelles d'AVC…) </t>
  </si>
  <si>
    <t>Maladie neurologique dégénérative (ex : sclérose en plaques, sclérose latérale amyotrophique, Parkinson..)</t>
  </si>
  <si>
    <t>Pathologie pulmonaire chronique</t>
  </si>
  <si>
    <t>Cirrhose, insuffisance hépatique</t>
  </si>
  <si>
    <t xml:space="preserve">Maladies digestives, du tube digestif, gastro-instestinales </t>
  </si>
  <si>
    <t>Maladies hématologiques</t>
  </si>
  <si>
    <t>Maladies dermatologiques (psiorasis…)</t>
  </si>
  <si>
    <t xml:space="preserve">Précisez: </t>
  </si>
  <si>
    <t xml:space="preserve">Parmi les candidatures reçues dans l'année, combien de personnes étaient atteintes de plusieurs pathologies ?  
Voir les listes de pathologies au VIII-5
</t>
  </si>
  <si>
    <t xml:space="preserve">Parmi les candidatures reçues dans l'année, combien de personnes présentaient des conduites addictives ?   
Voir VIII-6
</t>
  </si>
  <si>
    <t>2- ADMISSIONS DANS L'ANNEE</t>
  </si>
  <si>
    <t>Nombre de personnes admises dans l'année de référence</t>
  </si>
  <si>
    <t xml:space="preserve">          dont nombre de personnes admises  sur liste d'attente</t>
  </si>
  <si>
    <t xml:space="preserve">Répartition des personnes admises dans l'année selon le service orientateur : </t>
  </si>
  <si>
    <t xml:space="preserve">Nb de personnes orientées par : </t>
  </si>
  <si>
    <t>Etablissement ou service médico-social (addictologie, handicap, autre ACT, LHSS, LAM…)</t>
  </si>
  <si>
    <t>Services sociaux municipaux/départementaux</t>
  </si>
  <si>
    <t>Services sociaux hospitaliers (et autres : ELSA, service de médecine…)</t>
  </si>
  <si>
    <t>SPIP ou UCSA  (personnes placées sous main de justice ou sortie de prison)</t>
  </si>
  <si>
    <t>Association d'aide aux malades</t>
  </si>
  <si>
    <t>Association ou structure interne</t>
  </si>
  <si>
    <t>Association ou autres structure interne</t>
  </si>
  <si>
    <t>Initiative de la personnes ou des proches</t>
  </si>
  <si>
    <t>CADA</t>
  </si>
  <si>
    <t>Autre association :</t>
  </si>
  <si>
    <t xml:space="preserve">3- REFUS D'ADMISSION DANS L'ANNEE   </t>
  </si>
  <si>
    <t>Nombre de candidatures refusées dans l'année</t>
  </si>
  <si>
    <r>
      <t xml:space="preserve">Motif principal de refus d'admission (nombre de candidatures réfusées en raison de )  
</t>
    </r>
    <r>
      <rPr>
        <i/>
        <sz val="11"/>
        <rFont val="Calibri"/>
        <family val="2"/>
        <scheme val="minor"/>
      </rPr>
      <t xml:space="preserve">Indiquer 1 motif par refus </t>
    </r>
  </si>
  <si>
    <t>Capacité d'accueil atteinte</t>
  </si>
  <si>
    <t>Nombre de refus d'admission en raison d'une absence de place disponible</t>
  </si>
  <si>
    <t xml:space="preserve">L'accompagnement prévu en ACT n'est pas adapté aux besoins de la personne </t>
  </si>
  <si>
    <t>Nombre de refus car la personne nécessite une prise en charge hospitalière</t>
  </si>
  <si>
    <t>Nombre de refus en raison des conduites addictives</t>
  </si>
  <si>
    <t>Nombre de refus en raison des comorbidités psychiatriques</t>
  </si>
  <si>
    <t>Nombre de refus car le dossier est hors critères médicaux (pas de pathologie, pas de pathologie chronique,  pas de coordination médicale à mettre en place …)</t>
  </si>
  <si>
    <t>Nombre de refus car la personne possède déjà un logement autonome ou une coordination médicale est déjà en place avec uniquement un besoin de logement</t>
  </si>
  <si>
    <t>Les conditions d'accueil</t>
  </si>
  <si>
    <t>Nombre de reufs car le dossier est incomplet, la personne n'a pas donné suite, une autre solution a été trouvée, la personne a refusé</t>
  </si>
  <si>
    <t>Autres motifs de refus rencontrés</t>
  </si>
  <si>
    <t>Nombre de refus car le dossier est hors critère en fonction du projet d'établissement</t>
  </si>
  <si>
    <t>Nombre de refus car la personne est hors critère d'âge (trop jeune ou trop agée)</t>
  </si>
  <si>
    <t>Nombre de refus car la personne est originaire d'un autre département ou d'une autre région</t>
  </si>
  <si>
    <t>Nombre de refus car la personne est sans ressource ou en situation irrégulière</t>
  </si>
  <si>
    <t>Nombre de refus car la personne est sans perspective de sortie</t>
  </si>
  <si>
    <t>La personne est décédée</t>
  </si>
  <si>
    <t xml:space="preserve"> précisez : </t>
  </si>
  <si>
    <t xml:space="preserve">TOTAL (Hors Non renseigné) </t>
  </si>
  <si>
    <r>
      <t xml:space="preserve">VIII. PROFIL DE LA FILE ACTIVE 
</t>
    </r>
    <r>
      <rPr>
        <b/>
        <sz val="11"/>
        <rFont val="Calibri"/>
        <family val="2"/>
        <scheme val="minor"/>
      </rPr>
      <t>La file active : les personnes ayant résidé dans la structure dans l'année (personnes présentes au 31/12 + personnes sorties dans l'année)</t>
    </r>
  </si>
  <si>
    <t>1-  Age</t>
  </si>
  <si>
    <t xml:space="preserve"> Moins de 20 ans</t>
  </si>
  <si>
    <t>20 à 24 ans</t>
  </si>
  <si>
    <t>25 à 29 ans</t>
  </si>
  <si>
    <t>30 à 34 ans</t>
  </si>
  <si>
    <t>35 à 39 ans</t>
  </si>
  <si>
    <t>40 à 44 ans</t>
  </si>
  <si>
    <t>45 à 49 ans</t>
  </si>
  <si>
    <t>50 à 54 ans</t>
  </si>
  <si>
    <t>55 à 59 ans</t>
  </si>
  <si>
    <t>60 à 64 ans</t>
  </si>
  <si>
    <t>65 ans et plus</t>
  </si>
  <si>
    <r>
      <t xml:space="preserve">2 Origine géographique 
</t>
    </r>
    <r>
      <rPr>
        <i/>
        <sz val="11"/>
        <color theme="0"/>
        <rFont val="Calibri"/>
        <family val="2"/>
        <scheme val="minor"/>
      </rPr>
      <t xml:space="preserve">Renseigner par rapport au domicile ou à la domiciliation - avant incarcération pour les personnes placées sous main de justice ou sortant de prison  </t>
    </r>
  </si>
  <si>
    <t>Nombre de résidents domiciliés dans le département</t>
  </si>
  <si>
    <t>Nombre de résidents domiciliés dans la région (hors département)</t>
  </si>
  <si>
    <t>Nombre de résidents domiciliés dans d'autres régions</t>
  </si>
  <si>
    <t>Sans domiciliation</t>
  </si>
  <si>
    <t>3  Logement / Hébergement avant l'admission</t>
  </si>
  <si>
    <t xml:space="preserve">Durable </t>
  </si>
  <si>
    <t xml:space="preserve">(est considéré comme durable un logement où la personne pouvait raisonnablement escompter vivre, pendant au moins les 6 prochains mois, soit dans ce logement, soit dans un logement équivalent lorsqu'un déménagement ou un changement d'institution était prévu) </t>
  </si>
  <si>
    <t>Hébergement provisoire ou précaire (chez des proches, en hôtel, hébergement d'urgence, en prison..)</t>
  </si>
  <si>
    <t xml:space="preserve">Les personnes sortant de prison doivent être renseignées à logement provisoire ou précaire </t>
  </si>
  <si>
    <t xml:space="preserve">Sans hébergement </t>
  </si>
  <si>
    <t>TOTAL (Hors non renseigné)</t>
  </si>
  <si>
    <t>4 Situation familiale</t>
  </si>
  <si>
    <t>Célibataire</t>
  </si>
  <si>
    <t>Union  libre</t>
  </si>
  <si>
    <t>Marié( e)</t>
  </si>
  <si>
    <t>Pacsé(e )</t>
  </si>
  <si>
    <t>Divorcé(e )</t>
  </si>
  <si>
    <t>Veuf/veuve</t>
  </si>
  <si>
    <t xml:space="preserve">5 Situation des personnes sous main de justice ou sortant de prison </t>
  </si>
  <si>
    <t xml:space="preserve">Nb total de résidents sous main de justice ou sortant de prison : </t>
  </si>
  <si>
    <t>Dont (situation à l'admission) :</t>
  </si>
  <si>
    <t>Aménagement de peine</t>
  </si>
  <si>
    <t>Suspension de peine pour raison médicale</t>
  </si>
  <si>
    <t>Sortie de prison (libération)</t>
  </si>
  <si>
    <t>6 -  Profil des personnes accompagnées en fonction de leur(s) pathologie(s)</t>
  </si>
  <si>
    <t xml:space="preserve">Pathologie ayant justifié l'admission : </t>
  </si>
  <si>
    <t xml:space="preserve">Nombre de personne </t>
  </si>
  <si>
    <t>Maladie hématologiques</t>
  </si>
  <si>
    <r>
      <t xml:space="preserve">Comorbidités associées : 
</t>
    </r>
    <r>
      <rPr>
        <sz val="11"/>
        <rFont val="Calibri"/>
        <family val="2"/>
        <scheme val="minor"/>
      </rPr>
      <t>Plusieurs comorbidités peuvent être comptabilisées par personne</t>
    </r>
  </si>
  <si>
    <t>Troubles psychiatriques associés à la pathologie principale et impactant la prise en charge globale</t>
  </si>
  <si>
    <t>Addiction (avec ou sans traitement de substitution)</t>
  </si>
  <si>
    <t>Obésité</t>
  </si>
  <si>
    <t>Lupus</t>
  </si>
  <si>
    <t>Drépanocytose</t>
  </si>
  <si>
    <t>Ne sait paz non renseigné</t>
  </si>
  <si>
    <t>7 - Pratiques addictives (les réponses peuvent être cumulatives)</t>
  </si>
  <si>
    <t>Nombre de personnes hébergées dans l'année</t>
  </si>
  <si>
    <t>Usage à risque ou nocif de substances psychoactives* - (hors alcool et hors tabac)</t>
  </si>
  <si>
    <t xml:space="preserve">Usage à risque ou nocif d' alcool </t>
  </si>
  <si>
    <t xml:space="preserve">Traitement de substitution aux opiacés </t>
  </si>
  <si>
    <t>*L'usage à risque ou nocif d'une substance psychoactive est un mode de consommation préjudiciable à la santé, dont les complications peuvent être physiques ou psychiques.
Une substance psychoactive est une substance naturelle ou synthétique qui agit sur le psychisme en modifiant son fonctionnement. Elle peut entraîner des changements dans les perceptions, l'humeur, la conscience, le comportement, etc. exemple : héroîne, cocaïne, cannabis, alcool, certains médicaments comme les somnifères et les anxiolytiques...</t>
  </si>
  <si>
    <r>
      <t xml:space="preserve">8 - Handicap  </t>
    </r>
    <r>
      <rPr>
        <b/>
        <i/>
        <u/>
        <sz val="11"/>
        <color theme="0"/>
        <rFont val="Calibri"/>
        <family val="2"/>
        <scheme val="minor"/>
      </rPr>
      <t xml:space="preserve">
- </t>
    </r>
    <r>
      <rPr>
        <b/>
        <sz val="11"/>
        <color theme="0"/>
        <rFont val="Calibri"/>
        <family val="2"/>
        <scheme val="minor"/>
      </rPr>
      <t>Ne pas tenir compte des accompagnants -</t>
    </r>
  </si>
  <si>
    <t>Nombre de personne reçues dans l'année avec un handicap reconnu par la MDPH</t>
  </si>
  <si>
    <t>IX- LES SORTIES</t>
  </si>
  <si>
    <t>1 Personnes sorties dans l'année</t>
  </si>
  <si>
    <t xml:space="preserve">Nombre de personnes sorties dans l'année </t>
  </si>
  <si>
    <t>2 0rientations effectives après la sortie</t>
  </si>
  <si>
    <t>Répartition des personnes sorties dans l'année</t>
  </si>
  <si>
    <t xml:space="preserve">Logement autonome avec bail direct </t>
  </si>
  <si>
    <t>Logement autonome avec bail glissant ou logement accompagné  (ex: résidences sociales/pension de famille, intermédiation locative...)</t>
  </si>
  <si>
    <t>Hébergement provisoire ou précaire (chez des proches, en hôtel, hébergement d'urgence)</t>
  </si>
  <si>
    <t>Dispositif social d'hébergement (CHRS)</t>
  </si>
  <si>
    <t>Autre ACT</t>
  </si>
  <si>
    <t>Structure médico-sociale spécialisée en addictologie</t>
  </si>
  <si>
    <t>Structure médico-sociale pour personnes handicapées</t>
  </si>
  <si>
    <t>Structure médico-sociale pour personnes âgées</t>
  </si>
  <si>
    <t>Hôpital psychiatrique</t>
  </si>
  <si>
    <t>Etablissement de santé (hôpital, SSR, USLD)</t>
  </si>
  <si>
    <t>Etablissement pénitentiaire</t>
  </si>
  <si>
    <t>Nombre de personne</t>
  </si>
  <si>
    <t>Décès</t>
  </si>
  <si>
    <t xml:space="preserve">Rupture à l'initiative du résident </t>
  </si>
  <si>
    <t>Exclusion :</t>
  </si>
  <si>
    <t>motif :</t>
  </si>
  <si>
    <t>Ne sait pas / Non rensiegné</t>
  </si>
  <si>
    <t>X. LES DUREES DE SEJOUR</t>
  </si>
  <si>
    <t>moins de 6 mois</t>
  </si>
  <si>
    <t>de 12 à 18 mois</t>
  </si>
  <si>
    <t>de 18  à 24 mois</t>
  </si>
  <si>
    <t>plus de 24 mois</t>
  </si>
  <si>
    <r>
      <t xml:space="preserve">Nombre de résidents présents au 31/12 dans l'ACT depuis : 
 (période totale si allers-retours) </t>
    </r>
    <r>
      <rPr>
        <sz val="9"/>
        <color indexed="10"/>
        <rFont val="Comic Sans MS"/>
        <family val="4"/>
      </rPr>
      <t/>
    </r>
  </si>
  <si>
    <t>Nombre de personnes sorties dans l'année qui résidaient dans l'ACT depuis:</t>
  </si>
  <si>
    <r>
      <rPr>
        <b/>
        <sz val="11"/>
        <rFont val="Calibri"/>
        <family val="2"/>
        <scheme val="minor"/>
      </rPr>
      <t xml:space="preserve">Durée moyenne de séjour des personnes sorties dans l'année (en jours) 
</t>
    </r>
    <r>
      <rPr>
        <sz val="11"/>
        <rFont val="Calibri"/>
        <family val="2"/>
        <scheme val="minor"/>
      </rPr>
      <t xml:space="preserve">
</t>
    </r>
    <r>
      <rPr>
        <i/>
        <sz val="11"/>
        <rFont val="Calibri"/>
        <family val="2"/>
        <scheme val="minor"/>
      </rPr>
      <t xml:space="preserve">= somme des durées de séjour des personnes sorties dans l'année (écart en nb de jours entre admission et sortie des personnes sorties dans l'année)   /  Nb de personnes sorties dans l'année </t>
    </r>
  </si>
  <si>
    <r>
      <rPr>
        <b/>
        <sz val="11"/>
        <rFont val="Calibri"/>
        <family val="2"/>
        <scheme val="minor"/>
      </rPr>
      <t xml:space="preserve">Taux d'occupation </t>
    </r>
    <r>
      <rPr>
        <sz val="11"/>
        <rFont val="Calibri"/>
        <family val="2"/>
        <scheme val="minor"/>
      </rPr>
      <t xml:space="preserve"> 
</t>
    </r>
    <r>
      <rPr>
        <i/>
        <sz val="11"/>
        <rFont val="Calibri"/>
        <family val="2"/>
        <scheme val="minor"/>
      </rPr>
      <t>= nb de journées d'occupation/ nb de journées autorisées 
En cas d'hospitalisation par exemple, lorsque la place est momentanément inoccupée mais gardée pour le résident concerné, celle-ci est considérée comme occupée. 
En cas de travaux par exemple ou toute autre suspension temporaire de la possibilité d'accueillir, si la place d'ACT n'est pas "occupable" dans les faits, elle est tout de même autorisée et doit entrer dans le décompte du dénominateur "nombre de journées autorisées"</t>
    </r>
  </si>
  <si>
    <t xml:space="preserve">COMMENTAIRES SUR L'ENSEMBLE DU RAPPORT :
</t>
  </si>
  <si>
    <t xml:space="preserve">OBSERVATIONS / REMARQUES / DIFFICULTES RENCONTREES POUR LE RECUEIL DE DONNEES: </t>
  </si>
  <si>
    <r>
      <rPr>
        <b/>
        <sz val="11"/>
        <rFont val="Calibri"/>
        <family val="2"/>
        <scheme val="minor"/>
      </rPr>
      <t>dont</t>
    </r>
    <r>
      <rPr>
        <sz val="11"/>
        <rFont val="Calibri"/>
        <family val="2"/>
        <scheme val="minor"/>
      </rPr>
      <t xml:space="preserve"> nouveaux accompagnants dans l'année</t>
    </r>
  </si>
  <si>
    <t xml:space="preserve">9 -Pathologies psychiatriques </t>
  </si>
  <si>
    <t xml:space="preserve">Nombre de personne avec une pathologie psychiatrique diagnostiquée </t>
  </si>
  <si>
    <t xml:space="preserve">dont personne avec un diagnostic de troubles anxieux , dépressifs </t>
  </si>
  <si>
    <t xml:space="preserve">Nombre de personne sans diagnostic réalisé </t>
  </si>
  <si>
    <t xml:space="preserve">Hospitalisé au long cours en établissement de santé mentale </t>
  </si>
  <si>
    <t xml:space="preserve">Supervision/analyse des pratiques </t>
  </si>
  <si>
    <t>CCN51</t>
  </si>
  <si>
    <t>ES/ME</t>
  </si>
  <si>
    <t xml:space="preserve">DEPARTEMENT : </t>
  </si>
  <si>
    <t xml:space="preserve">REGION  : </t>
  </si>
  <si>
    <r>
      <t>Rapport d'Activité Standardisé Annuel 2022
Données 2021
- Appartements de coordination thérapeutique</t>
    </r>
    <r>
      <rPr>
        <b/>
        <sz val="16"/>
        <color rgb="FFFF0000"/>
        <rFont val="Calibri"/>
        <family val="2"/>
        <scheme val="minor"/>
      </rPr>
      <t xml:space="preserve"> Handicap Psychique-</t>
    </r>
  </si>
  <si>
    <r>
      <t xml:space="preserve">ANNEE : </t>
    </r>
    <r>
      <rPr>
        <b/>
        <sz val="12"/>
        <color rgb="FFFF0000"/>
        <rFont val="Calibri"/>
        <family val="2"/>
        <scheme val="minor"/>
      </rPr>
      <t>2021</t>
    </r>
  </si>
  <si>
    <t>Etablissement ou service social  (accueil de jour, CHRS, CPH, CADA, maison relais, résidence sociale, …)</t>
  </si>
  <si>
    <t xml:space="preserve">Secteur personnes âgées (EHPAD, maison de retraite …) </t>
  </si>
  <si>
    <t>Secteur personnes handicapées (MAS, FAM, SAVS, SAMSAH, SSIAD, IME ….)</t>
  </si>
  <si>
    <t xml:space="preserve">Article R314-87 CASF : "Les budgets approuvés des établissements ou services (sociaux et médico-sociaux) peuvent comporter une quote-part de dépenses relatives aux frais de siège social de l'organisme gestionnaire. Cette faculté est subordonnée à l'octroi d'une autorisation, délivrée à l'organisme gestionnaire par l'autorité désignée (...), qui fixe la nature des prestations, matérielles ou intellectuelles, qui ont vocation à être prises en compte". </t>
  </si>
  <si>
    <t>Numéro d'autorisation</t>
  </si>
  <si>
    <t>Avec des structures/services sanitaires (établissement de santé, SSR, centre hospitalier spécialisé...)</t>
  </si>
  <si>
    <t>Avec des établissements ou services sociaux (CHRS, maisons relais...)</t>
  </si>
  <si>
    <t>Avec des associations caritatives (Banque alimentaire, Restaurant du Cœur…)</t>
  </si>
  <si>
    <t>Avec des bailleurs  (bailleurs sociaux, HLM…)</t>
  </si>
  <si>
    <t>Maladie psychiatriques, maladies psychologiques, troubles du comportement, troubles anxieux, troubles dépressif, troubles de la personnalité, troubles de l'alimentation...</t>
  </si>
  <si>
    <t>Toxicomanie (hors alcool et tabac) ou traitement de substitution aux opiacés</t>
  </si>
  <si>
    <t>Maladies auto-immunes (lupus…)</t>
  </si>
  <si>
    <t>Maladies génétiques, maladies orphelines, maladies rares (myopathie, mucoviscidose…)</t>
  </si>
  <si>
    <t>Etablissement social d'hébergement (CHRS...)</t>
  </si>
  <si>
    <t>Nombre de refus car les modalités d'accueil ne permettent pas d'accueillir la personne (personne à mobilité réduite, présence d'accompagnant, présence d'un animal…)</t>
  </si>
  <si>
    <t>Conduites addictives ou traitement de substitution aux opiacés</t>
  </si>
  <si>
    <t>Nombre de résidents présent avec une ou plusieurs comorbidités</t>
  </si>
  <si>
    <t>handicap moteur/physique, cécité</t>
  </si>
  <si>
    <t xml:space="preserve">dont personne avec un diagnostic de troubles de la personnalité  </t>
  </si>
  <si>
    <t xml:space="preserve">dont personne avec un diagnostic de troubles des conduites alimentaires </t>
  </si>
  <si>
    <t>dont personne avec un diagnostic de schizophrénie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</si>
</sst>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34" x14ac:knownFonts="1">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6"/>
      <name val="Calibri"/>
      <family val="2"/>
      <scheme val="minor"/>
    </font>
    <font>
      <sz val="16"/>
      <name val="Calibri"/>
      <family val="2"/>
      <scheme val="minor"/>
    </font>
    <font>
      <b/>
      <sz val="12"/>
      <name val="Calibri"/>
      <family val="2"/>
      <scheme val="minor"/>
    </font>
    <font>
      <i/>
      <sz val="10"/>
      <color indexed="10"/>
      <name val="Comic Sans MS"/>
      <family val="4"/>
    </font>
    <font>
      <i/>
      <sz val="11"/>
      <name val="Calibri"/>
      <family val="2"/>
      <scheme val="minor"/>
    </font>
    <font>
      <sz val="11"/>
      <color theme="4" tint="-0.249977111117893"/>
      <name val="Calibri"/>
      <family val="2"/>
      <scheme val="minor"/>
    </font>
    <font>
      <b/>
      <u/>
      <sz val="11"/>
      <name val="Calibri"/>
      <family val="2"/>
      <scheme val="minor"/>
    </font>
    <font>
      <b/>
      <u/>
      <sz val="11"/>
      <color theme="0"/>
      <name val="Calibri"/>
      <family val="2"/>
      <scheme val="minor"/>
    </font>
    <font>
      <sz val="11"/>
      <color indexed="22"/>
      <name val="Calibri"/>
      <family val="2"/>
      <scheme val="minor"/>
    </font>
    <font>
      <u/>
      <sz val="10"/>
      <color indexed="12"/>
      <name val="Arial"/>
      <family val="2"/>
    </font>
    <font>
      <b/>
      <sz val="11"/>
      <name val="Calibri"/>
      <family val="2"/>
      <scheme val="minor"/>
    </font>
    <font>
      <sz val="18"/>
      <name val="Calibri"/>
      <family val="2"/>
      <scheme val="minor"/>
    </font>
    <font>
      <u/>
      <sz val="11"/>
      <name val="Calibri"/>
      <family val="2"/>
      <scheme val="minor"/>
    </font>
    <font>
      <b/>
      <u/>
      <sz val="11"/>
      <color indexed="12"/>
      <name val="Calibri"/>
      <family val="2"/>
      <scheme val="minor"/>
    </font>
    <font>
      <b/>
      <sz val="11"/>
      <color indexed="22"/>
      <name val="Calibri"/>
      <family val="2"/>
      <scheme val="minor"/>
    </font>
    <font>
      <b/>
      <i/>
      <sz val="11"/>
      <name val="Calibri"/>
      <family val="2"/>
      <scheme val="minor"/>
    </font>
    <font>
      <b/>
      <sz val="11"/>
      <color rgb="FFFF0000"/>
      <name val="Calibri"/>
      <family val="2"/>
      <scheme val="minor"/>
    </font>
    <font>
      <i/>
      <sz val="11"/>
      <color theme="0"/>
      <name val="Calibri"/>
      <family val="2"/>
      <scheme val="minor"/>
    </font>
    <font>
      <b/>
      <i/>
      <u/>
      <sz val="11"/>
      <name val="Calibri"/>
      <family val="2"/>
      <scheme val="minor"/>
    </font>
    <font>
      <sz val="11"/>
      <color indexed="12"/>
      <name val="Calibri"/>
      <family val="2"/>
      <scheme val="minor"/>
    </font>
    <font>
      <b/>
      <sz val="11"/>
      <color theme="5"/>
      <name val="Calibri"/>
      <family val="2"/>
      <scheme val="minor"/>
    </font>
    <font>
      <b/>
      <sz val="14"/>
      <name val="Calibri"/>
      <family val="2"/>
      <scheme val="minor"/>
    </font>
    <font>
      <b/>
      <i/>
      <u/>
      <sz val="11"/>
      <color theme="0"/>
      <name val="Calibri"/>
      <family val="2"/>
      <scheme val="minor"/>
    </font>
    <font>
      <sz val="9"/>
      <color indexed="10"/>
      <name val="Comic Sans MS"/>
      <family val="4"/>
    </font>
    <font>
      <sz val="11"/>
      <color theme="1"/>
      <name val="Calibri"/>
      <family val="2"/>
      <scheme val="minor"/>
    </font>
    <font>
      <b/>
      <sz val="16"/>
      <color rgb="FFFF0000"/>
      <name val="Calibri"/>
      <family val="2"/>
      <scheme val="minor"/>
    </font>
    <font>
      <b/>
      <sz val="12"/>
      <color rgb="FFFF0000"/>
      <name val="Calibri"/>
      <family val="2"/>
      <scheme val="minor"/>
    </font>
    <font>
      <sz val="9"/>
      <color indexed="81"/>
      <name val="Tahoma"/>
      <charset val="1"/>
    </font>
    <font>
      <b/>
      <sz val="9"/>
      <color indexed="81"/>
      <name val="Tahoma"/>
      <charset val="1"/>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2"/>
        <bgColor indexed="64"/>
      </patternFill>
    </fill>
    <fill>
      <patternFill patternType="solid">
        <fgColor indexed="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tint="-4.9989318521683403E-2"/>
        <bgColor rgb="FFEAEAEA"/>
      </patternFill>
    </fill>
    <fill>
      <patternFill patternType="solid">
        <fgColor theme="2"/>
        <bgColor rgb="FFEAEAEA"/>
      </patternFill>
    </fill>
    <fill>
      <patternFill patternType="solid">
        <fgColor indexed="65"/>
        <bgColor rgb="FFEAEAEA"/>
      </patternFill>
    </fill>
    <fill>
      <patternFill patternType="solid">
        <fgColor theme="7" tint="0.79998168889431442"/>
        <bgColor rgb="FFEAEAEA"/>
      </patternFill>
    </fill>
    <fill>
      <patternFill patternType="solid">
        <fgColor theme="7" tint="0.59999389629810485"/>
        <bgColor rgb="FFEAEAEA"/>
      </patternFill>
    </fill>
    <fill>
      <patternFill patternType="solid">
        <fgColor theme="7" tint="-0.249977111117893"/>
        <bgColor rgb="FFEAEAEA"/>
      </patternFill>
    </fill>
    <fill>
      <patternFill patternType="solid">
        <fgColor theme="0"/>
        <bgColor rgb="FFEAEAEA"/>
      </patternFill>
    </fill>
    <fill>
      <patternFill patternType="solid">
        <fgColor theme="7" tint="0.39997558519241921"/>
        <bgColor rgb="FFEAEAEA"/>
      </patternFill>
    </fill>
    <fill>
      <patternFill patternType="solid">
        <fgColor theme="0" tint="-0.14996795556505021"/>
        <bgColor indexed="64"/>
      </patternFill>
    </fill>
  </fills>
  <borders count="71">
    <border>
      <left/>
      <right/>
      <top/>
      <bottom/>
      <diagonal/>
    </border>
    <border>
      <left style="medium">
        <color auto="1"/>
      </left>
      <right/>
      <top style="medium">
        <color auto="1"/>
      </top>
      <bottom style="medium">
        <color theme="3" tint="-0.499984740745262"/>
      </bottom>
      <diagonal/>
    </border>
    <border>
      <left/>
      <right/>
      <top style="medium">
        <color auto="1"/>
      </top>
      <bottom style="medium">
        <color theme="3" tint="-0.499984740745262"/>
      </bottom>
      <diagonal/>
    </border>
    <border>
      <left/>
      <right style="medium">
        <color auto="1"/>
      </right>
      <top style="medium">
        <color auto="1"/>
      </top>
      <bottom style="medium">
        <color theme="3" tint="-0.499984740745262"/>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auto="1"/>
      </left>
      <right/>
      <top style="medium">
        <color auto="1"/>
      </top>
      <bottom/>
      <diagonal/>
    </border>
    <border>
      <left/>
      <right/>
      <top style="medium">
        <color auto="1"/>
      </top>
      <bottom/>
      <diagonal/>
    </border>
    <border>
      <left/>
      <right/>
      <top style="medium">
        <color auto="1"/>
      </top>
      <bottom style="thin">
        <color theme="0" tint="-0.34998626667073579"/>
      </bottom>
      <diagonal/>
    </border>
    <border>
      <left/>
      <right style="medium">
        <color auto="1"/>
      </right>
      <top style="medium">
        <color auto="1"/>
      </top>
      <bottom/>
      <diagonal/>
    </border>
    <border>
      <left style="medium">
        <color auto="1"/>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medium">
        <color auto="1"/>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55"/>
      </left>
      <right style="thin">
        <color indexed="55"/>
      </right>
      <top style="thin">
        <color indexed="55"/>
      </top>
      <bottom style="thin">
        <color indexed="55"/>
      </bottom>
      <diagonal/>
    </border>
    <border>
      <left/>
      <right style="thin">
        <color indexed="55"/>
      </right>
      <top/>
      <bottom/>
      <diagonal/>
    </border>
    <border>
      <left style="thin">
        <color theme="0" tint="-0.34998626667073579"/>
      </left>
      <right style="thin">
        <color theme="0" tint="-0.34998626667073579"/>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auto="1"/>
      </left>
      <right style="thin">
        <color theme="3" tint="-0.499984740745262"/>
      </right>
      <top style="medium">
        <color auto="1"/>
      </top>
      <bottom style="medium">
        <color auto="1"/>
      </bottom>
      <diagonal/>
    </border>
    <border>
      <left style="thin">
        <color theme="3" tint="-0.499984740745262"/>
      </left>
      <right style="thin">
        <color theme="3" tint="-0.499984740745262"/>
      </right>
      <top style="medium">
        <color auto="1"/>
      </top>
      <bottom style="medium">
        <color auto="1"/>
      </bottom>
      <diagonal/>
    </border>
    <border>
      <left style="thin">
        <color theme="3" tint="-0.499984740745262"/>
      </left>
      <right style="medium">
        <color auto="1"/>
      </right>
      <top style="medium">
        <color auto="1"/>
      </top>
      <bottom style="medium">
        <color auto="1"/>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auto="1"/>
      </left>
      <right/>
      <top/>
      <bottom style="thin">
        <color theme="0" tint="-0.34998626667073579"/>
      </bottom>
      <diagonal/>
    </border>
    <border>
      <left/>
      <right style="thin">
        <color auto="1"/>
      </right>
      <top/>
      <bottom style="thin">
        <color theme="0" tint="-0.34998626667073579"/>
      </bottom>
      <diagonal/>
    </border>
    <border>
      <left/>
      <right style="thin">
        <color auto="1"/>
      </right>
      <top/>
      <bottom/>
      <diagonal/>
    </border>
    <border>
      <left style="thin">
        <color auto="1"/>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medium">
        <color auto="1"/>
      </left>
      <right/>
      <top style="thin">
        <color theme="0" tint="-0.14999847407452621"/>
      </top>
      <bottom style="thin">
        <color theme="0" tint="-0.14999847407452621"/>
      </bottom>
      <diagonal/>
    </border>
    <border>
      <left/>
      <right style="thin">
        <color theme="0" tint="-0.1499679555650502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4" fillId="0" borderId="0" applyNumberFormat="0" applyFill="0" applyBorder="0" applyAlignment="0" applyProtection="0">
      <alignment vertical="top"/>
      <protection locked="0"/>
    </xf>
    <xf numFmtId="44" fontId="29" fillId="0" borderId="0" applyFont="0" applyFill="0" applyBorder="0" applyAlignment="0" applyProtection="0"/>
  </cellStyleXfs>
  <cellXfs count="533">
    <xf numFmtId="0" fontId="0" fillId="0" borderId="0" xfId="0"/>
    <xf numFmtId="0" fontId="4" fillId="2" borderId="0" xfId="0" applyFont="1" applyFill="1" applyAlignment="1" applyProtection="1">
      <alignment vertical="center" wrapText="1"/>
    </xf>
    <xf numFmtId="0" fontId="4" fillId="4" borderId="13" xfId="0" applyFont="1" applyFill="1" applyBorder="1" applyAlignment="1" applyProtection="1">
      <alignment vertical="center" wrapText="1"/>
    </xf>
    <xf numFmtId="0" fontId="4" fillId="4" borderId="0" xfId="0" applyFont="1" applyFill="1" applyBorder="1" applyAlignment="1" applyProtection="1">
      <alignment vertical="center" wrapText="1"/>
    </xf>
    <xf numFmtId="0" fontId="4" fillId="4" borderId="14" xfId="0" applyFont="1" applyFill="1" applyBorder="1" applyAlignment="1" applyProtection="1">
      <alignment vertical="center" wrapText="1"/>
    </xf>
    <xf numFmtId="0" fontId="4" fillId="4" borderId="13"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4" borderId="0" xfId="0" applyFont="1" applyFill="1" applyBorder="1" applyProtection="1"/>
    <xf numFmtId="0" fontId="4" fillId="4" borderId="19" xfId="0" applyFont="1" applyFill="1" applyBorder="1" applyAlignment="1" applyProtection="1">
      <alignment horizontal="center" vertical="center" wrapText="1"/>
    </xf>
    <xf numFmtId="0" fontId="4" fillId="4" borderId="20" xfId="0" applyFont="1" applyFill="1" applyBorder="1" applyAlignment="1" applyProtection="1">
      <alignment vertical="center" wrapText="1"/>
    </xf>
    <xf numFmtId="0" fontId="4" fillId="4" borderId="21" xfId="0" applyFont="1" applyFill="1" applyBorder="1" applyAlignment="1" applyProtection="1">
      <alignment vertical="center" wrapText="1"/>
    </xf>
    <xf numFmtId="0" fontId="4" fillId="8" borderId="27"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right" vertical="top" wrapText="1"/>
    </xf>
    <xf numFmtId="0" fontId="4" fillId="4" borderId="0" xfId="0" applyFont="1" applyFill="1" applyBorder="1" applyAlignment="1" applyProtection="1">
      <alignment horizontal="right" vertical="top" wrapText="1"/>
    </xf>
    <xf numFmtId="0" fontId="4" fillId="4" borderId="35" xfId="0" applyFont="1" applyFill="1" applyBorder="1" applyAlignment="1" applyProtection="1">
      <alignment horizontal="left" vertical="center" wrapText="1"/>
    </xf>
    <xf numFmtId="0" fontId="4" fillId="4" borderId="36" xfId="0" applyFont="1" applyFill="1" applyBorder="1" applyAlignment="1" applyProtection="1">
      <alignment horizontal="left" vertical="center" wrapText="1"/>
    </xf>
    <xf numFmtId="0" fontId="4" fillId="4" borderId="36" xfId="0" applyFont="1" applyFill="1" applyBorder="1" applyAlignment="1" applyProtection="1">
      <alignment vertical="center" wrapText="1"/>
    </xf>
    <xf numFmtId="0" fontId="4" fillId="4" borderId="37" xfId="0" applyFont="1" applyFill="1" applyBorder="1" applyAlignment="1" applyProtection="1">
      <alignment vertical="center" wrapText="1"/>
    </xf>
    <xf numFmtId="0" fontId="16" fillId="2" borderId="38" xfId="0" applyNumberFormat="1" applyFont="1" applyFill="1" applyBorder="1" applyAlignment="1" applyProtection="1">
      <alignment vertical="center" wrapText="1"/>
      <protection locked="0"/>
    </xf>
    <xf numFmtId="0" fontId="4" fillId="2" borderId="38" xfId="0" applyFont="1" applyFill="1" applyBorder="1" applyAlignment="1" applyProtection="1">
      <alignment vertical="center" wrapText="1"/>
      <protection locked="0"/>
    </xf>
    <xf numFmtId="0" fontId="4" fillId="4" borderId="0" xfId="0" applyFont="1" applyFill="1" applyBorder="1" applyAlignment="1" applyProtection="1">
      <alignment horizontal="left" vertical="top" wrapText="1"/>
    </xf>
    <xf numFmtId="0" fontId="4" fillId="4" borderId="14" xfId="0" applyFont="1" applyFill="1" applyBorder="1" applyAlignment="1" applyProtection="1">
      <alignment horizontal="left" vertical="top" wrapText="1"/>
    </xf>
    <xf numFmtId="0" fontId="4" fillId="4" borderId="13" xfId="0" applyFont="1" applyFill="1" applyBorder="1" applyAlignment="1" applyProtection="1">
      <alignment horizontal="left" vertical="top" wrapText="1"/>
    </xf>
    <xf numFmtId="0" fontId="4" fillId="0" borderId="40"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left" vertical="center" wrapText="1"/>
    </xf>
    <xf numFmtId="0" fontId="2" fillId="0" borderId="27" xfId="0" applyFont="1" applyFill="1" applyBorder="1" applyAlignment="1" applyProtection="1">
      <alignment horizontal="right" vertical="center" wrapText="1"/>
      <protection locked="0"/>
    </xf>
    <xf numFmtId="0" fontId="9" fillId="4" borderId="35" xfId="0" applyFont="1" applyFill="1" applyBorder="1" applyAlignment="1" applyProtection="1">
      <alignment horizontal="left" vertical="center" wrapText="1"/>
    </xf>
    <xf numFmtId="0" fontId="9" fillId="4" borderId="36" xfId="0" applyFont="1" applyFill="1" applyBorder="1" applyAlignment="1" applyProtection="1">
      <alignment horizontal="left" vertical="center" wrapText="1"/>
    </xf>
    <xf numFmtId="0" fontId="2" fillId="4" borderId="13" xfId="0" applyFont="1" applyFill="1" applyBorder="1" applyAlignment="1" applyProtection="1">
      <alignment vertical="center" wrapText="1"/>
    </xf>
    <xf numFmtId="0" fontId="2" fillId="4" borderId="0" xfId="0" applyFont="1" applyFill="1" applyBorder="1" applyAlignment="1" applyProtection="1">
      <alignment horizontal="center" vertical="center" wrapText="1"/>
    </xf>
    <xf numFmtId="0" fontId="4" fillId="9" borderId="27" xfId="0" applyFont="1" applyFill="1" applyBorder="1" applyAlignment="1" applyProtection="1">
      <alignment horizontal="center" vertical="center" wrapText="1"/>
    </xf>
    <xf numFmtId="0" fontId="4" fillId="2" borderId="0" xfId="0" applyFont="1" applyFill="1" applyAlignment="1" applyProtection="1">
      <alignment horizontal="right" vertical="center" wrapText="1"/>
    </xf>
    <xf numFmtId="0" fontId="4" fillId="0" borderId="27" xfId="0" applyFont="1" applyFill="1" applyBorder="1" applyAlignment="1" applyProtection="1">
      <alignment horizontal="right" vertical="center" wrapText="1"/>
      <protection locked="0"/>
    </xf>
    <xf numFmtId="0" fontId="4" fillId="4" borderId="34" xfId="0" applyFont="1" applyFill="1" applyBorder="1" applyAlignment="1" applyProtection="1">
      <alignment horizontal="right" vertical="center" wrapText="1"/>
    </xf>
    <xf numFmtId="0" fontId="4" fillId="4" borderId="0" xfId="0" applyFont="1" applyFill="1" applyBorder="1" applyAlignment="1" applyProtection="1">
      <alignment horizontal="right" vertical="center" wrapText="1"/>
    </xf>
    <xf numFmtId="0" fontId="4" fillId="0" borderId="25" xfId="0" applyFont="1" applyFill="1" applyBorder="1" applyAlignment="1" applyProtection="1">
      <alignment horizontal="left" vertical="center" wrapText="1"/>
      <protection locked="0"/>
    </xf>
    <xf numFmtId="0" fontId="4" fillId="0" borderId="25" xfId="0" applyFont="1" applyFill="1" applyBorder="1" applyAlignment="1" applyProtection="1">
      <alignment vertical="center" wrapText="1"/>
      <protection locked="0"/>
    </xf>
    <xf numFmtId="0" fontId="2" fillId="4" borderId="0" xfId="0" applyFont="1" applyFill="1" applyBorder="1" applyAlignment="1" applyProtection="1">
      <alignment horizontal="left" vertical="center" wrapText="1"/>
    </xf>
    <xf numFmtId="0" fontId="4" fillId="4" borderId="27" xfId="0" applyFont="1" applyFill="1" applyBorder="1" applyAlignment="1" applyProtection="1">
      <alignment horizontal="center" vertical="center" wrapText="1"/>
      <protection locked="0"/>
    </xf>
    <xf numFmtId="0" fontId="2" fillId="4" borderId="14" xfId="0" applyFont="1" applyFill="1" applyBorder="1" applyAlignment="1" applyProtection="1">
      <alignment vertical="center" wrapText="1"/>
    </xf>
    <xf numFmtId="0" fontId="2" fillId="4" borderId="35" xfId="0" applyFont="1" applyFill="1" applyBorder="1" applyAlignment="1" applyProtection="1">
      <alignment vertical="center" wrapText="1"/>
    </xf>
    <xf numFmtId="0" fontId="2" fillId="4" borderId="36" xfId="0" applyFont="1" applyFill="1" applyBorder="1" applyAlignment="1" applyProtection="1">
      <alignment vertical="center" wrapText="1"/>
    </xf>
    <xf numFmtId="0" fontId="2" fillId="4" borderId="36" xfId="0" applyFont="1" applyFill="1" applyBorder="1" applyAlignment="1" applyProtection="1">
      <alignment horizontal="left" vertical="center" wrapText="1"/>
    </xf>
    <xf numFmtId="0" fontId="2" fillId="4" borderId="36" xfId="0" applyFont="1" applyFill="1" applyBorder="1" applyAlignment="1" applyProtection="1">
      <alignment horizontal="center" vertical="center" wrapText="1"/>
    </xf>
    <xf numFmtId="0" fontId="2" fillId="4" borderId="37" xfId="0" applyFont="1" applyFill="1" applyBorder="1" applyAlignment="1" applyProtection="1">
      <alignment vertical="center" wrapText="1"/>
    </xf>
    <xf numFmtId="164" fontId="4" fillId="4" borderId="0" xfId="0" applyNumberFormat="1" applyFont="1" applyFill="1" applyBorder="1" applyAlignment="1" applyProtection="1">
      <alignment horizontal="center" vertical="center" wrapText="1"/>
    </xf>
    <xf numFmtId="0" fontId="4" fillId="4" borderId="14" xfId="0" applyFont="1" applyFill="1" applyBorder="1" applyAlignment="1" applyProtection="1">
      <alignment horizontal="left" vertical="center" wrapText="1"/>
    </xf>
    <xf numFmtId="164" fontId="15" fillId="4" borderId="0" xfId="0" applyNumberFormat="1" applyFont="1" applyFill="1" applyBorder="1" applyAlignment="1" applyProtection="1">
      <alignment horizontal="left" vertical="center" wrapText="1"/>
    </xf>
    <xf numFmtId="164" fontId="15" fillId="4" borderId="14" xfId="0" applyNumberFormat="1" applyFont="1" applyFill="1" applyBorder="1" applyAlignment="1" applyProtection="1">
      <alignment horizontal="left" vertical="center" wrapText="1"/>
    </xf>
    <xf numFmtId="164" fontId="4" fillId="4" borderId="0" xfId="0" applyNumberFormat="1" applyFont="1" applyFill="1" applyBorder="1" applyAlignment="1" applyProtection="1">
      <alignment vertical="center" wrapText="1"/>
    </xf>
    <xf numFmtId="0" fontId="15" fillId="2" borderId="0" xfId="0" applyFont="1" applyFill="1" applyAlignment="1" applyProtection="1">
      <alignment vertical="center" wrapText="1"/>
    </xf>
    <xf numFmtId="0" fontId="17" fillId="4" borderId="1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15" fillId="12" borderId="32" xfId="0" applyFont="1" applyFill="1" applyBorder="1" applyAlignment="1" applyProtection="1">
      <alignment horizontal="center" vertical="center" wrapText="1"/>
    </xf>
    <xf numFmtId="0" fontId="4" fillId="4" borderId="0" xfId="0" applyNumberFormat="1" applyFont="1" applyFill="1" applyBorder="1" applyAlignment="1" applyProtection="1">
      <alignment horizontal="center" vertical="center" wrapText="1"/>
    </xf>
    <xf numFmtId="0" fontId="11" fillId="4" borderId="13" xfId="0" applyFont="1" applyFill="1" applyBorder="1" applyAlignment="1" applyProtection="1">
      <alignment vertical="center" wrapText="1"/>
    </xf>
    <xf numFmtId="0" fontId="4" fillId="4" borderId="34" xfId="0" applyFont="1" applyFill="1" applyBorder="1" applyAlignment="1" applyProtection="1">
      <alignment vertical="center" wrapText="1"/>
    </xf>
    <xf numFmtId="0" fontId="4" fillId="0" borderId="33" xfId="0" applyFont="1" applyFill="1" applyBorder="1" applyAlignment="1" applyProtection="1">
      <alignment vertical="center" wrapText="1"/>
      <protection locked="0"/>
    </xf>
    <xf numFmtId="0" fontId="4" fillId="4" borderId="28" xfId="0" applyFont="1" applyFill="1" applyBorder="1" applyAlignment="1" applyProtection="1">
      <alignment vertical="center" wrapText="1"/>
    </xf>
    <xf numFmtId="0" fontId="15" fillId="4" borderId="19"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protection locked="0"/>
    </xf>
    <xf numFmtId="0" fontId="4" fillId="4" borderId="46"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4" fillId="4" borderId="13" xfId="0" applyFont="1" applyFill="1" applyBorder="1" applyAlignment="1" applyProtection="1">
      <alignment horizontal="right" vertical="center" wrapText="1"/>
    </xf>
    <xf numFmtId="0" fontId="4" fillId="4" borderId="30"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15" fillId="4" borderId="13" xfId="0" applyFont="1" applyFill="1" applyBorder="1" applyAlignment="1" applyProtection="1">
      <alignment horizontal="left" vertical="center" wrapText="1"/>
    </xf>
    <xf numFmtId="0" fontId="4" fillId="13" borderId="18" xfId="0" applyFont="1" applyFill="1" applyBorder="1" applyAlignment="1" applyProtection="1">
      <alignment vertical="center" wrapText="1"/>
    </xf>
    <xf numFmtId="10" fontId="4" fillId="13" borderId="19" xfId="0" applyNumberFormat="1" applyFont="1" applyFill="1" applyBorder="1" applyAlignment="1" applyProtection="1">
      <alignment vertical="center" wrapText="1"/>
    </xf>
    <xf numFmtId="0" fontId="4" fillId="13" borderId="19" xfId="0" applyFont="1" applyFill="1" applyBorder="1" applyAlignment="1" applyProtection="1">
      <alignment horizontal="right" vertical="center" wrapText="1"/>
    </xf>
    <xf numFmtId="0" fontId="4" fillId="13" borderId="19" xfId="0" applyFont="1" applyFill="1" applyBorder="1" applyAlignment="1" applyProtection="1">
      <alignment horizontal="center" vertical="center" wrapText="1"/>
    </xf>
    <xf numFmtId="0" fontId="4" fillId="13" borderId="20" xfId="0" applyFont="1" applyFill="1" applyBorder="1" applyAlignment="1" applyProtection="1">
      <alignment vertical="center" wrapText="1"/>
    </xf>
    <xf numFmtId="0" fontId="4" fillId="13" borderId="19" xfId="0" applyFont="1" applyFill="1" applyBorder="1" applyAlignment="1" applyProtection="1">
      <alignment vertical="center" wrapText="1"/>
    </xf>
    <xf numFmtId="0" fontId="4" fillId="13" borderId="21" xfId="0" applyFont="1" applyFill="1" applyBorder="1" applyAlignment="1" applyProtection="1">
      <alignment horizontal="center" vertical="center" wrapText="1"/>
    </xf>
    <xf numFmtId="0" fontId="4" fillId="15" borderId="27" xfId="0" applyFont="1" applyFill="1" applyBorder="1" applyAlignment="1" applyProtection="1">
      <alignment horizontal="center" vertical="center" wrapText="1"/>
      <protection locked="0"/>
    </xf>
    <xf numFmtId="10" fontId="4" fillId="13" borderId="0" xfId="0" applyNumberFormat="1" applyFont="1" applyFill="1" applyBorder="1" applyAlignment="1" applyProtection="1">
      <alignment vertical="center" wrapText="1"/>
    </xf>
    <xf numFmtId="0" fontId="4" fillId="13" borderId="0" xfId="0" applyFont="1" applyFill="1" applyBorder="1" applyAlignment="1" applyProtection="1">
      <alignment vertical="center" wrapText="1"/>
    </xf>
    <xf numFmtId="10" fontId="4" fillId="13" borderId="14" xfId="0" applyNumberFormat="1" applyFont="1" applyFill="1" applyBorder="1" applyAlignment="1" applyProtection="1">
      <alignment vertical="center" wrapText="1"/>
    </xf>
    <xf numFmtId="0" fontId="4" fillId="15" borderId="25" xfId="0" applyFont="1" applyFill="1" applyBorder="1" applyAlignment="1" applyProtection="1">
      <alignment vertical="center" wrapText="1"/>
      <protection locked="0"/>
    </xf>
    <xf numFmtId="0" fontId="15" fillId="13" borderId="27" xfId="0" applyFont="1" applyFill="1" applyBorder="1" applyAlignment="1" applyProtection="1">
      <alignment horizontal="center" vertical="center" wrapText="1"/>
    </xf>
    <xf numFmtId="0" fontId="15" fillId="15" borderId="27" xfId="0" applyFont="1" applyFill="1" applyBorder="1" applyAlignment="1" applyProtection="1">
      <alignment horizontal="center" vertical="center" wrapText="1"/>
      <protection locked="0"/>
    </xf>
    <xf numFmtId="0" fontId="15" fillId="13" borderId="36" xfId="0" applyFont="1" applyFill="1" applyBorder="1" applyAlignment="1" applyProtection="1">
      <alignment horizontal="center" vertical="center" wrapText="1"/>
    </xf>
    <xf numFmtId="0" fontId="15" fillId="13" borderId="36" xfId="0" applyFont="1" applyFill="1" applyBorder="1" applyAlignment="1" applyProtection="1">
      <alignment vertical="center" wrapText="1"/>
    </xf>
    <xf numFmtId="0" fontId="4" fillId="13" borderId="36" xfId="0" applyFont="1" applyFill="1" applyBorder="1" applyAlignment="1" applyProtection="1">
      <alignment vertical="center" wrapText="1"/>
    </xf>
    <xf numFmtId="0" fontId="4" fillId="13" borderId="37" xfId="0" applyFont="1" applyFill="1" applyBorder="1" applyAlignment="1" applyProtection="1">
      <alignment vertical="center" wrapText="1"/>
    </xf>
    <xf numFmtId="0" fontId="4" fillId="4" borderId="0" xfId="0" applyFont="1" applyFill="1" applyBorder="1" applyAlignment="1" applyProtection="1">
      <alignment wrapText="1"/>
    </xf>
    <xf numFmtId="0" fontId="4" fillId="4" borderId="14" xfId="0" applyFont="1" applyFill="1" applyBorder="1" applyAlignment="1" applyProtection="1">
      <alignment wrapText="1"/>
    </xf>
    <xf numFmtId="0" fontId="15" fillId="0" borderId="27" xfId="0" applyFont="1" applyFill="1" applyBorder="1" applyAlignment="1" applyProtection="1">
      <alignment horizontal="center" vertical="center" wrapText="1"/>
      <protection locked="0"/>
    </xf>
    <xf numFmtId="0" fontId="15" fillId="4" borderId="14" xfId="0" applyFont="1" applyFill="1" applyBorder="1" applyAlignment="1" applyProtection="1">
      <alignment vertical="center" wrapText="1"/>
    </xf>
    <xf numFmtId="0" fontId="15" fillId="4" borderId="0" xfId="0" applyFont="1" applyFill="1" applyBorder="1" applyAlignment="1" applyProtection="1">
      <alignment vertical="center" wrapText="1"/>
    </xf>
    <xf numFmtId="0" fontId="4" fillId="2" borderId="27" xfId="0" applyFont="1" applyFill="1" applyBorder="1" applyAlignment="1" applyProtection="1">
      <alignment horizontal="center" vertical="center" wrapText="1"/>
      <protection locked="0"/>
    </xf>
    <xf numFmtId="0" fontId="4" fillId="2" borderId="25" xfId="0" applyFont="1" applyFill="1" applyBorder="1" applyAlignment="1" applyProtection="1">
      <alignment vertical="center" wrapText="1"/>
      <protection locked="0"/>
    </xf>
    <xf numFmtId="0" fontId="9"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left" vertical="center" wrapText="1"/>
    </xf>
    <xf numFmtId="0" fontId="4" fillId="4" borderId="27" xfId="0" applyFont="1" applyFill="1" applyBorder="1" applyAlignment="1" applyProtection="1">
      <alignment horizontal="center" vertical="center" wrapText="1"/>
    </xf>
    <xf numFmtId="0" fontId="17" fillId="4" borderId="13" xfId="0" applyFont="1" applyFill="1" applyBorder="1" applyAlignment="1" applyProtection="1">
      <alignment horizontal="left" vertical="center" wrapText="1"/>
    </xf>
    <xf numFmtId="0" fontId="4" fillId="0" borderId="27" xfId="0" applyFont="1" applyFill="1" applyBorder="1" applyAlignment="1" applyProtection="1">
      <alignment vertical="center" wrapText="1"/>
      <protection locked="0"/>
    </xf>
    <xf numFmtId="0" fontId="17" fillId="4" borderId="18" xfId="0" applyFont="1" applyFill="1" applyBorder="1" applyAlignment="1" applyProtection="1">
      <alignment horizontal="center" vertical="center" wrapText="1"/>
    </xf>
    <xf numFmtId="0" fontId="17" fillId="4" borderId="19" xfId="0" applyFont="1" applyFill="1" applyBorder="1" applyAlignment="1" applyProtection="1">
      <alignment horizontal="center" vertical="center" wrapText="1"/>
    </xf>
    <xf numFmtId="0" fontId="17" fillId="4" borderId="21" xfId="0" applyFont="1" applyFill="1" applyBorder="1" applyAlignment="1" applyProtection="1">
      <alignment horizontal="center" vertical="center" wrapText="1"/>
    </xf>
    <xf numFmtId="0" fontId="4" fillId="4" borderId="27" xfId="0" applyFont="1" applyFill="1" applyBorder="1" applyAlignment="1" applyProtection="1">
      <alignment vertical="center" wrapText="1"/>
    </xf>
    <xf numFmtId="0" fontId="4" fillId="4" borderId="35" xfId="0" applyFont="1" applyFill="1" applyBorder="1" applyAlignment="1" applyProtection="1">
      <alignment vertical="center" wrapText="1"/>
    </xf>
    <xf numFmtId="0" fontId="4" fillId="13" borderId="21" xfId="0" applyFont="1" applyFill="1" applyBorder="1" applyAlignment="1" applyProtection="1">
      <alignment vertical="center" wrapText="1"/>
    </xf>
    <xf numFmtId="0" fontId="4" fillId="13" borderId="0" xfId="0" applyFont="1" applyFill="1" applyBorder="1" applyAlignment="1" applyProtection="1">
      <alignment horizontal="left" vertical="center" wrapText="1"/>
    </xf>
    <xf numFmtId="0" fontId="4" fillId="13" borderId="14" xfId="0" applyFont="1" applyFill="1" applyBorder="1" applyAlignment="1" applyProtection="1">
      <alignment vertical="center" wrapText="1"/>
    </xf>
    <xf numFmtId="0" fontId="17" fillId="13" borderId="13" xfId="0" applyFont="1" applyFill="1" applyBorder="1" applyAlignment="1" applyProtection="1">
      <alignment horizontal="center" vertical="center" wrapText="1"/>
    </xf>
    <xf numFmtId="0" fontId="17" fillId="13" borderId="0" xfId="0" applyFont="1" applyFill="1" applyBorder="1" applyAlignment="1" applyProtection="1">
      <alignment horizontal="center" vertical="center" wrapText="1"/>
    </xf>
    <xf numFmtId="0" fontId="4" fillId="13" borderId="0" xfId="0" applyFont="1" applyFill="1" applyBorder="1" applyAlignment="1" applyProtection="1">
      <alignment horizontal="center" vertical="center" wrapText="1"/>
    </xf>
    <xf numFmtId="0" fontId="4" fillId="15" borderId="26" xfId="0" applyFont="1" applyFill="1" applyBorder="1" applyAlignment="1" applyProtection="1">
      <alignment horizontal="center" vertical="center" wrapText="1"/>
      <protection locked="0"/>
    </xf>
    <xf numFmtId="0" fontId="4" fillId="13" borderId="66" xfId="0" applyFont="1" applyFill="1" applyBorder="1" applyAlignment="1" applyProtection="1">
      <alignment horizontal="right" vertical="center" wrapText="1"/>
    </xf>
    <xf numFmtId="0" fontId="4" fillId="13" borderId="56" xfId="0" applyFont="1" applyFill="1" applyBorder="1" applyAlignment="1" applyProtection="1">
      <alignment horizontal="right" vertical="center" wrapText="1"/>
    </xf>
    <xf numFmtId="0" fontId="15" fillId="13" borderId="57" xfId="0" applyFont="1" applyFill="1" applyBorder="1" applyAlignment="1" applyProtection="1">
      <alignment horizontal="right" vertical="center" wrapText="1"/>
    </xf>
    <xf numFmtId="0" fontId="4" fillId="13" borderId="26" xfId="0" applyFont="1" applyFill="1" applyBorder="1" applyAlignment="1" applyProtection="1">
      <alignment horizontal="center" vertical="center" wrapText="1"/>
    </xf>
    <xf numFmtId="0" fontId="4" fillId="13" borderId="36" xfId="0" applyFont="1" applyFill="1" applyBorder="1" applyAlignment="1" applyProtection="1">
      <alignment horizontal="center" vertical="center" wrapText="1"/>
    </xf>
    <xf numFmtId="0" fontId="4" fillId="0" borderId="26" xfId="0" applyFont="1" applyFill="1" applyBorder="1" applyAlignment="1" applyProtection="1">
      <alignment vertical="center" wrapText="1"/>
      <protection locked="0"/>
    </xf>
    <xf numFmtId="0" fontId="4" fillId="4" borderId="26" xfId="0" applyFont="1" applyFill="1" applyBorder="1" applyAlignment="1" applyProtection="1">
      <alignment horizontal="center" vertical="center" wrapText="1"/>
    </xf>
    <xf numFmtId="0" fontId="4" fillId="2" borderId="27" xfId="0" applyFont="1" applyFill="1" applyBorder="1" applyAlignment="1" applyProtection="1">
      <alignment horizontal="left" vertical="center" wrapText="1"/>
      <protection locked="0"/>
    </xf>
    <xf numFmtId="0" fontId="15" fillId="4" borderId="13" xfId="0" applyFont="1" applyFill="1" applyBorder="1" applyAlignment="1" applyProtection="1">
      <alignment horizontal="right" vertical="center" wrapText="1"/>
    </xf>
    <xf numFmtId="0" fontId="17" fillId="4" borderId="0" xfId="0" applyFont="1" applyFill="1" applyBorder="1" applyAlignment="1" applyProtection="1">
      <alignment horizontal="left" vertical="center" wrapText="1"/>
    </xf>
    <xf numFmtId="0" fontId="15" fillId="4" borderId="28" xfId="0" applyFont="1" applyFill="1" applyBorder="1" applyAlignment="1" applyProtection="1">
      <alignment vertical="center" wrapText="1"/>
    </xf>
    <xf numFmtId="0" fontId="4" fillId="4" borderId="0" xfId="0" applyFont="1" applyFill="1" applyBorder="1" applyAlignment="1" applyProtection="1"/>
    <xf numFmtId="0" fontId="4" fillId="4" borderId="14" xfId="0" applyFont="1" applyFill="1" applyBorder="1" applyAlignment="1" applyProtection="1"/>
    <xf numFmtId="0" fontId="4" fillId="2" borderId="27" xfId="0" applyFont="1" applyFill="1" applyBorder="1" applyAlignment="1" applyProtection="1">
      <alignment vertical="center" wrapText="1"/>
      <protection locked="0"/>
    </xf>
    <xf numFmtId="0" fontId="17" fillId="13" borderId="0" xfId="0" applyFont="1" applyFill="1" applyBorder="1" applyAlignment="1" applyProtection="1">
      <alignment horizontal="left" vertical="center" wrapText="1"/>
    </xf>
    <xf numFmtId="0" fontId="4" fillId="19" borderId="27" xfId="0" applyFont="1" applyFill="1" applyBorder="1" applyAlignment="1" applyProtection="1">
      <alignment horizontal="center" vertical="center" wrapText="1"/>
      <protection locked="0"/>
    </xf>
    <xf numFmtId="0" fontId="15" fillId="13" borderId="0" xfId="0" applyFont="1" applyFill="1" applyBorder="1" applyAlignment="1" applyProtection="1">
      <alignment vertical="center" wrapText="1"/>
    </xf>
    <xf numFmtId="0" fontId="17" fillId="13" borderId="0" xfId="0" applyFont="1" applyFill="1" applyBorder="1" applyAlignment="1" applyProtection="1">
      <alignment vertical="center" wrapText="1"/>
    </xf>
    <xf numFmtId="0" fontId="4" fillId="13" borderId="13" xfId="0" applyFont="1" applyFill="1" applyBorder="1" applyAlignment="1" applyProtection="1">
      <alignment vertical="center" wrapText="1"/>
    </xf>
    <xf numFmtId="0" fontId="4" fillId="13" borderId="0" xfId="0" applyFont="1" applyFill="1" applyBorder="1" applyAlignment="1" applyProtection="1">
      <alignment horizontal="right" vertical="center" wrapText="1"/>
    </xf>
    <xf numFmtId="0" fontId="15" fillId="19" borderId="27"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5" fillId="2" borderId="27" xfId="0" applyFont="1" applyFill="1" applyBorder="1" applyAlignment="1" applyProtection="1">
      <alignment horizontal="center" vertical="center" wrapText="1"/>
      <protection locked="0"/>
    </xf>
    <xf numFmtId="0" fontId="17" fillId="4" borderId="14" xfId="0" applyFont="1" applyFill="1" applyBorder="1" applyAlignment="1" applyProtection="1">
      <alignment horizontal="center" vertical="center" wrapText="1"/>
    </xf>
    <xf numFmtId="0" fontId="21" fillId="4" borderId="0" xfId="0" applyFont="1" applyFill="1" applyBorder="1" applyAlignment="1" applyProtection="1">
      <alignment vertical="center" wrapText="1"/>
    </xf>
    <xf numFmtId="0" fontId="4" fillId="4" borderId="0" xfId="0" applyFont="1" applyFill="1" applyBorder="1" applyAlignment="1" applyProtection="1">
      <alignment vertical="top" wrapText="1"/>
    </xf>
    <xf numFmtId="0" fontId="4" fillId="4" borderId="14" xfId="0" applyFont="1" applyFill="1" applyBorder="1" applyAlignment="1" applyProtection="1">
      <alignment vertical="top" wrapText="1"/>
    </xf>
    <xf numFmtId="0" fontId="26" fillId="4" borderId="0" xfId="0" applyFont="1" applyFill="1" applyBorder="1" applyAlignment="1" applyProtection="1">
      <alignment horizontal="center" vertical="center" wrapText="1"/>
    </xf>
    <xf numFmtId="0" fontId="11" fillId="4" borderId="13" xfId="0" applyFont="1" applyFill="1" applyBorder="1" applyAlignment="1" applyProtection="1">
      <alignment horizontal="left" vertical="center" wrapText="1"/>
    </xf>
    <xf numFmtId="0" fontId="17" fillId="4" borderId="19" xfId="0" applyFont="1" applyFill="1" applyBorder="1" applyAlignment="1" applyProtection="1">
      <alignment horizontal="left" vertical="center" wrapText="1"/>
    </xf>
    <xf numFmtId="0" fontId="15" fillId="4" borderId="0" xfId="0" applyFont="1" applyFill="1" applyBorder="1" applyAlignment="1" applyProtection="1">
      <alignment horizontal="right" vertical="center" wrapText="1"/>
    </xf>
    <xf numFmtId="0" fontId="17" fillId="4" borderId="35" xfId="0" applyFont="1" applyFill="1" applyBorder="1" applyAlignment="1" applyProtection="1">
      <alignment horizontal="left" vertical="center" wrapText="1"/>
    </xf>
    <xf numFmtId="0" fontId="17" fillId="4" borderId="36" xfId="0" applyFont="1" applyFill="1" applyBorder="1" applyAlignment="1" applyProtection="1">
      <alignment horizontal="left" vertical="center" wrapText="1"/>
    </xf>
    <xf numFmtId="0" fontId="17" fillId="4" borderId="36" xfId="0" applyFont="1" applyFill="1" applyBorder="1" applyAlignment="1" applyProtection="1">
      <alignment horizontal="center" vertical="center" wrapText="1"/>
    </xf>
    <xf numFmtId="0" fontId="4" fillId="2" borderId="0" xfId="0" applyFont="1" applyFill="1" applyBorder="1" applyAlignment="1" applyProtection="1">
      <alignment vertical="center" wrapText="1"/>
    </xf>
    <xf numFmtId="9" fontId="4" fillId="0" borderId="46" xfId="0" applyNumberFormat="1" applyFont="1" applyFill="1" applyBorder="1" applyAlignment="1" applyProtection="1">
      <alignment horizontal="left" vertical="center" wrapText="1"/>
      <protection locked="0"/>
    </xf>
    <xf numFmtId="0" fontId="4" fillId="4" borderId="20" xfId="0" applyFont="1" applyFill="1" applyBorder="1" applyAlignment="1" applyProtection="1">
      <alignment horizontal="center" vertical="center" wrapText="1"/>
    </xf>
    <xf numFmtId="0" fontId="4" fillId="4" borderId="13" xfId="0" applyFont="1" applyFill="1" applyBorder="1" applyAlignment="1" applyProtection="1">
      <alignment horizontal="right" vertical="center" wrapText="1"/>
    </xf>
    <xf numFmtId="0" fontId="4" fillId="4" borderId="0" xfId="0" applyFont="1" applyFill="1" applyBorder="1" applyAlignment="1" applyProtection="1">
      <alignment horizontal="right" vertical="center" wrapText="1"/>
    </xf>
    <xf numFmtId="0" fontId="4" fillId="7" borderId="0" xfId="0" applyFont="1" applyFill="1" applyBorder="1" applyAlignment="1" applyProtection="1">
      <alignment horizontal="left" vertical="center" wrapText="1"/>
    </xf>
    <xf numFmtId="0" fontId="4" fillId="2" borderId="27"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left" vertical="center" wrapText="1"/>
    </xf>
    <xf numFmtId="0" fontId="4" fillId="4" borderId="0" xfId="0" applyFont="1" applyFill="1" applyBorder="1" applyAlignment="1" applyProtection="1">
      <alignment vertical="center" wrapText="1"/>
    </xf>
    <xf numFmtId="0" fontId="4" fillId="4" borderId="0" xfId="0" applyFont="1" applyFill="1" applyBorder="1" applyAlignment="1" applyProtection="1">
      <alignment horizontal="left" vertical="center" wrapText="1"/>
    </xf>
    <xf numFmtId="0" fontId="4" fillId="2" borderId="0"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1" fontId="4" fillId="2" borderId="40" xfId="0" applyNumberFormat="1" applyFont="1" applyFill="1" applyBorder="1" applyAlignment="1" applyProtection="1">
      <alignment horizontal="left" vertical="top" wrapText="1"/>
      <protection locked="0"/>
    </xf>
    <xf numFmtId="14" fontId="4" fillId="2" borderId="40" xfId="0" applyNumberFormat="1" applyFont="1" applyFill="1" applyBorder="1" applyAlignment="1" applyProtection="1">
      <alignment horizontal="left" vertical="top" wrapText="1"/>
      <protection locked="0"/>
    </xf>
    <xf numFmtId="14" fontId="4" fillId="2" borderId="27" xfId="0" applyNumberFormat="1" applyFont="1" applyFill="1" applyBorder="1" applyAlignment="1" applyProtection="1">
      <alignment horizontal="left" vertical="top" wrapText="1"/>
      <protection locked="0"/>
    </xf>
    <xf numFmtId="0" fontId="4" fillId="0" borderId="27" xfId="0" applyFont="1" applyFill="1" applyBorder="1" applyAlignment="1" applyProtection="1">
      <alignment horizontal="center" vertical="center" wrapText="1"/>
      <protection locked="0"/>
    </xf>
    <xf numFmtId="0" fontId="4" fillId="0" borderId="40" xfId="0" applyFont="1" applyFill="1" applyBorder="1" applyAlignment="1" applyProtection="1">
      <alignment vertical="center" wrapText="1"/>
      <protection locked="0"/>
    </xf>
    <xf numFmtId="0" fontId="11" fillId="0" borderId="13" xfId="0" applyFont="1" applyFill="1" applyBorder="1" applyAlignment="1" applyProtection="1">
      <alignment vertical="center" wrapText="1"/>
    </xf>
    <xf numFmtId="0" fontId="4" fillId="0" borderId="27" xfId="0" applyFont="1" applyFill="1" applyBorder="1" applyAlignment="1" applyProtection="1">
      <alignment horizontal="center" vertical="center" wrapText="1"/>
      <protection locked="0"/>
    </xf>
    <xf numFmtId="0" fontId="4" fillId="0" borderId="46" xfId="0" applyFont="1" applyFill="1" applyBorder="1" applyAlignment="1" applyProtection="1">
      <alignment vertical="center" wrapText="1"/>
      <protection locked="0"/>
    </xf>
    <xf numFmtId="0" fontId="4" fillId="4" borderId="26"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4" fillId="21" borderId="27"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4" fillId="4" borderId="4" xfId="0" applyFont="1" applyFill="1" applyBorder="1" applyAlignment="1" applyProtection="1">
      <alignment horizontal="left" vertical="center" wrapText="1"/>
    </xf>
    <xf numFmtId="0" fontId="4" fillId="4" borderId="5"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9" fillId="4" borderId="13" xfId="0" applyFont="1" applyFill="1" applyBorder="1" applyAlignment="1" applyProtection="1">
      <alignment horizontal="left" wrapText="1"/>
    </xf>
    <xf numFmtId="0" fontId="9" fillId="4" borderId="0" xfId="0" applyFont="1" applyFill="1" applyBorder="1" applyAlignment="1" applyProtection="1">
      <alignment horizontal="left" wrapText="1"/>
    </xf>
    <xf numFmtId="0" fontId="9" fillId="4" borderId="14" xfId="0" applyFont="1" applyFill="1" applyBorder="1" applyAlignment="1" applyProtection="1">
      <alignment horizontal="left" wrapText="1"/>
    </xf>
    <xf numFmtId="0" fontId="4" fillId="4" borderId="13" xfId="0" applyFont="1" applyFill="1" applyBorder="1" applyAlignment="1" applyProtection="1">
      <alignment horizontal="left" vertical="center" wrapText="1"/>
    </xf>
    <xf numFmtId="0" fontId="4" fillId="7" borderId="0"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protection locked="0"/>
    </xf>
    <xf numFmtId="0" fontId="4" fillId="8" borderId="16" xfId="0" applyFont="1" applyFill="1" applyBorder="1" applyProtection="1">
      <protection locked="0"/>
    </xf>
    <xf numFmtId="0" fontId="4" fillId="8" borderId="17" xfId="0" applyFont="1" applyFill="1" applyBorder="1" applyProtection="1">
      <protection locked="0"/>
    </xf>
    <xf numFmtId="0" fontId="4" fillId="0" borderId="15" xfId="0" applyFont="1" applyFill="1" applyBorder="1" applyAlignment="1" applyProtection="1">
      <alignment horizontal="left" vertical="center" wrapText="1"/>
      <protection locked="0"/>
    </xf>
    <xf numFmtId="0" fontId="4" fillId="0" borderId="16" xfId="0" applyFont="1" applyBorder="1" applyProtection="1">
      <protection locked="0"/>
    </xf>
    <xf numFmtId="0" fontId="4" fillId="0" borderId="17" xfId="0" applyFont="1" applyBorder="1" applyProtection="1">
      <protection locked="0"/>
    </xf>
    <xf numFmtId="0" fontId="11" fillId="5" borderId="10"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2" fillId="6" borderId="10" xfId="0" applyFont="1" applyFill="1" applyBorder="1" applyAlignment="1" applyProtection="1">
      <alignment horizontal="center" vertical="center" wrapText="1"/>
    </xf>
    <xf numFmtId="0" fontId="12" fillId="6" borderId="11" xfId="0"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4" fillId="7" borderId="14" xfId="0" applyFont="1" applyFill="1" applyBorder="1" applyAlignment="1" applyProtection="1">
      <alignment vertical="center" wrapText="1"/>
    </xf>
    <xf numFmtId="0" fontId="14" fillId="0" borderId="15" xfId="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xf>
    <xf numFmtId="0" fontId="13" fillId="7" borderId="0" xfId="0" applyFont="1" applyFill="1" applyBorder="1" applyProtection="1"/>
    <xf numFmtId="0" fontId="4" fillId="4" borderId="0" xfId="0" applyFont="1" applyFill="1" applyBorder="1" applyAlignment="1" applyProtection="1">
      <alignment horizontal="left" vertical="center" wrapText="1"/>
    </xf>
    <xf numFmtId="0" fontId="4" fillId="4" borderId="18" xfId="0" applyFont="1" applyFill="1" applyBorder="1" applyAlignment="1" applyProtection="1">
      <alignment horizontal="center" vertical="center" wrapText="1"/>
    </xf>
    <xf numFmtId="0" fontId="4" fillId="4" borderId="19" xfId="0" applyFont="1" applyFill="1" applyBorder="1" applyAlignment="1" applyProtection="1">
      <alignment horizontal="center" vertical="center" wrapText="1"/>
    </xf>
    <xf numFmtId="0" fontId="4" fillId="7" borderId="19" xfId="0" applyFont="1" applyFill="1" applyBorder="1" applyAlignment="1" applyProtection="1">
      <alignment horizontal="center" vertical="center" wrapText="1"/>
    </xf>
    <xf numFmtId="0" fontId="4" fillId="9" borderId="22" xfId="0" applyFont="1" applyFill="1" applyBorder="1" applyAlignment="1" applyProtection="1">
      <alignment horizontal="right" wrapText="1"/>
      <protection locked="0"/>
    </xf>
    <xf numFmtId="0" fontId="4" fillId="9" borderId="23" xfId="0" applyFont="1" applyFill="1" applyBorder="1" applyAlignment="1" applyProtection="1">
      <alignment horizontal="right" wrapText="1"/>
      <protection locked="0"/>
    </xf>
    <xf numFmtId="0" fontId="4" fillId="9" borderId="24" xfId="0" applyFont="1" applyFill="1" applyBorder="1" applyAlignment="1" applyProtection="1">
      <alignment horizontal="right" wrapText="1"/>
      <protection locked="0"/>
    </xf>
    <xf numFmtId="0" fontId="0" fillId="9" borderId="29" xfId="0" applyFill="1" applyBorder="1" applyAlignment="1">
      <alignment horizontal="right" wrapText="1"/>
    </xf>
    <xf numFmtId="0" fontId="0" fillId="9" borderId="30" xfId="0" applyFill="1" applyBorder="1" applyAlignment="1">
      <alignment horizontal="right" wrapText="1"/>
    </xf>
    <xf numFmtId="0" fontId="0" fillId="9" borderId="31" xfId="0" applyFill="1" applyBorder="1" applyAlignment="1">
      <alignment horizontal="right" wrapText="1"/>
    </xf>
    <xf numFmtId="0" fontId="4" fillId="4" borderId="25"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4" fillId="4" borderId="28" xfId="0" applyFont="1" applyFill="1" applyBorder="1" applyAlignment="1" applyProtection="1">
      <alignment horizontal="center" vertical="center" wrapText="1"/>
    </xf>
    <xf numFmtId="0" fontId="4" fillId="4" borderId="32" xfId="0" applyFont="1" applyFill="1" applyBorder="1" applyAlignment="1" applyProtection="1">
      <alignment horizontal="right" vertical="center" wrapText="1"/>
      <protection locked="0"/>
    </xf>
    <xf numFmtId="0" fontId="4" fillId="4" borderId="33" xfId="0" applyFont="1" applyFill="1" applyBorder="1" applyAlignment="1" applyProtection="1">
      <alignment horizontal="right" vertical="center" wrapText="1"/>
      <protection locked="0"/>
    </xf>
    <xf numFmtId="0" fontId="4" fillId="4" borderId="26" xfId="0" applyFont="1" applyFill="1" applyBorder="1" applyAlignment="1" applyProtection="1">
      <alignment horizontal="right" vertical="center" wrapText="1"/>
      <protection locked="0"/>
    </xf>
    <xf numFmtId="0" fontId="4" fillId="10" borderId="22" xfId="0" applyFont="1" applyFill="1" applyBorder="1" applyAlignment="1" applyProtection="1">
      <alignment horizontal="right" vertical="center" wrapText="1"/>
    </xf>
    <xf numFmtId="0" fontId="4" fillId="10" borderId="23" xfId="0" applyFont="1" applyFill="1" applyBorder="1" applyAlignment="1" applyProtection="1">
      <alignment horizontal="right" vertical="center" wrapText="1"/>
    </xf>
    <xf numFmtId="0" fontId="4" fillId="10" borderId="24" xfId="0" applyFont="1" applyFill="1" applyBorder="1" applyAlignment="1" applyProtection="1">
      <alignment horizontal="right" vertical="center" wrapText="1"/>
    </xf>
    <xf numFmtId="0" fontId="4" fillId="10" borderId="29" xfId="0" applyFont="1" applyFill="1" applyBorder="1" applyAlignment="1" applyProtection="1">
      <alignment horizontal="right" vertical="center" wrapText="1"/>
    </xf>
    <xf numFmtId="0" fontId="4" fillId="10" borderId="30" xfId="0" applyFont="1" applyFill="1" applyBorder="1" applyAlignment="1" applyProtection="1">
      <alignment horizontal="right" vertical="center" wrapText="1"/>
    </xf>
    <xf numFmtId="0" fontId="4" fillId="10" borderId="31" xfId="0" applyFont="1" applyFill="1" applyBorder="1" applyAlignment="1" applyProtection="1">
      <alignment horizontal="right" vertical="center" wrapText="1"/>
    </xf>
    <xf numFmtId="0" fontId="4" fillId="4" borderId="0" xfId="0" applyFont="1" applyFill="1" applyBorder="1" applyAlignment="1" applyProtection="1">
      <alignment horizontal="right" vertical="top" wrapText="1"/>
    </xf>
    <xf numFmtId="0" fontId="4" fillId="4" borderId="34" xfId="0" applyFont="1" applyFill="1" applyBorder="1" applyAlignment="1" applyProtection="1">
      <alignment horizontal="right" vertical="top" wrapText="1"/>
    </xf>
    <xf numFmtId="0" fontId="12" fillId="6" borderId="35" xfId="0" applyFont="1" applyFill="1" applyBorder="1" applyAlignment="1" applyProtection="1">
      <alignment horizontal="center" vertical="center" wrapText="1"/>
    </xf>
    <xf numFmtId="0" fontId="12" fillId="6" borderId="36" xfId="0" applyFont="1" applyFill="1" applyBorder="1" applyAlignment="1" applyProtection="1">
      <alignment horizontal="center" vertical="center" wrapText="1"/>
    </xf>
    <xf numFmtId="0" fontId="12" fillId="6" borderId="37" xfId="0" applyFont="1" applyFill="1" applyBorder="1" applyAlignment="1" applyProtection="1">
      <alignment horizontal="center" vertical="center" wrapText="1"/>
    </xf>
    <xf numFmtId="0" fontId="15" fillId="4" borderId="0"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4" fillId="7" borderId="39" xfId="0" applyFont="1" applyFill="1" applyBorder="1" applyAlignment="1" applyProtection="1">
      <alignment horizontal="left" vertical="center" wrapText="1"/>
    </xf>
    <xf numFmtId="0" fontId="9" fillId="4" borderId="13" xfId="0" applyFont="1" applyFill="1" applyBorder="1" applyAlignment="1" applyProtection="1">
      <alignment horizontal="left" vertical="center" wrapText="1"/>
    </xf>
    <xf numFmtId="0" fontId="9" fillId="7" borderId="0" xfId="0" applyFont="1" applyFill="1" applyBorder="1" applyAlignment="1" applyProtection="1">
      <alignment horizontal="left" vertical="center" wrapText="1"/>
    </xf>
    <xf numFmtId="0" fontId="9" fillId="7" borderId="14" xfId="0" applyFont="1" applyFill="1" applyBorder="1" applyAlignment="1" applyProtection="1">
      <alignment horizontal="left" vertical="center" wrapText="1"/>
    </xf>
    <xf numFmtId="0" fontId="4" fillId="4" borderId="22" xfId="0" applyFont="1" applyFill="1" applyBorder="1" applyAlignment="1" applyProtection="1">
      <alignment horizontal="right" vertical="top" wrapText="1"/>
      <protection locked="0"/>
    </xf>
    <xf numFmtId="0" fontId="4" fillId="4" borderId="23" xfId="0" applyFont="1" applyFill="1" applyBorder="1" applyAlignment="1" applyProtection="1">
      <alignment horizontal="right" vertical="top" wrapText="1"/>
      <protection locked="0"/>
    </xf>
    <xf numFmtId="0" fontId="4" fillId="4" borderId="24" xfId="0" applyFont="1" applyFill="1" applyBorder="1" applyAlignment="1" applyProtection="1">
      <alignment horizontal="right" vertical="top" wrapText="1"/>
      <protection locked="0"/>
    </xf>
    <xf numFmtId="0" fontId="4" fillId="4" borderId="13" xfId="0" applyFont="1" applyFill="1" applyBorder="1" applyAlignment="1" applyProtection="1">
      <alignment horizontal="right" vertical="top" wrapText="1"/>
      <protection locked="0"/>
    </xf>
    <xf numFmtId="0" fontId="4" fillId="4" borderId="0" xfId="0" applyFont="1" applyFill="1" applyBorder="1" applyAlignment="1" applyProtection="1">
      <alignment horizontal="right" vertical="top" wrapText="1"/>
      <protection locked="0"/>
    </xf>
    <xf numFmtId="0" fontId="4" fillId="4" borderId="34" xfId="0" applyFont="1" applyFill="1" applyBorder="1" applyAlignment="1" applyProtection="1">
      <alignment horizontal="right" vertical="top" wrapText="1"/>
      <protection locked="0"/>
    </xf>
    <xf numFmtId="0" fontId="4" fillId="4" borderId="29" xfId="0" applyFont="1" applyFill="1" applyBorder="1" applyAlignment="1" applyProtection="1">
      <alignment horizontal="right" vertical="top" wrapText="1"/>
      <protection locked="0"/>
    </xf>
    <xf numFmtId="0" fontId="4" fillId="4" borderId="30" xfId="0" applyFont="1" applyFill="1" applyBorder="1" applyAlignment="1" applyProtection="1">
      <alignment horizontal="right" vertical="top" wrapText="1"/>
      <protection locked="0"/>
    </xf>
    <xf numFmtId="0" fontId="4" fillId="4" borderId="31" xfId="0" applyFont="1" applyFill="1" applyBorder="1" applyAlignment="1" applyProtection="1">
      <alignment horizontal="right" vertical="top" wrapText="1"/>
      <protection locked="0"/>
    </xf>
    <xf numFmtId="0" fontId="12" fillId="4" borderId="1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14" xfId="0" applyFont="1" applyFill="1" applyBorder="1" applyAlignment="1" applyProtection="1">
      <alignment horizontal="center" vertical="center" wrapText="1"/>
    </xf>
    <xf numFmtId="0" fontId="4" fillId="4" borderId="13" xfId="0" applyFont="1" applyFill="1" applyBorder="1" applyAlignment="1" applyProtection="1">
      <alignment horizontal="right" vertical="center" wrapText="1"/>
    </xf>
    <xf numFmtId="0" fontId="4" fillId="7" borderId="0" xfId="0" applyFont="1" applyFill="1" applyBorder="1" applyAlignment="1" applyProtection="1">
      <alignment horizontal="right" vertical="center" wrapText="1"/>
    </xf>
    <xf numFmtId="0" fontId="12" fillId="4" borderId="18"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0" fontId="12" fillId="4" borderId="21" xfId="0" applyFont="1" applyFill="1" applyBorder="1" applyAlignment="1" applyProtection="1">
      <alignment horizontal="center" vertical="center" wrapText="1"/>
    </xf>
    <xf numFmtId="0" fontId="4" fillId="7" borderId="34" xfId="0" applyFont="1" applyFill="1" applyBorder="1" applyAlignment="1" applyProtection="1">
      <alignment horizontal="right" vertical="center" wrapText="1"/>
    </xf>
    <xf numFmtId="0" fontId="4" fillId="4" borderId="13" xfId="0" applyFont="1" applyFill="1" applyBorder="1" applyAlignment="1" applyProtection="1">
      <alignment horizontal="center" vertical="top" wrapText="1"/>
    </xf>
    <xf numFmtId="0" fontId="4" fillId="4" borderId="0" xfId="0" applyFont="1" applyFill="1" applyBorder="1" applyAlignment="1" applyProtection="1">
      <alignment horizontal="center" vertical="top" wrapText="1"/>
    </xf>
    <xf numFmtId="0" fontId="4" fillId="4" borderId="14" xfId="0" applyFont="1" applyFill="1" applyBorder="1" applyAlignment="1" applyProtection="1">
      <alignment horizontal="center" vertical="top" wrapText="1"/>
    </xf>
    <xf numFmtId="0" fontId="4" fillId="4" borderId="13" xfId="0" applyFont="1" applyFill="1" applyBorder="1" applyAlignment="1" applyProtection="1">
      <alignment horizontal="right" vertical="top" wrapText="1"/>
    </xf>
    <xf numFmtId="0" fontId="4" fillId="4" borderId="18" xfId="0" applyFont="1" applyFill="1" applyBorder="1" applyAlignment="1" applyProtection="1">
      <alignment horizontal="left" vertical="center" wrapText="1"/>
    </xf>
    <xf numFmtId="0" fontId="4" fillId="7" borderId="19" xfId="0" applyFont="1" applyFill="1" applyBorder="1" applyAlignment="1" applyProtection="1">
      <alignment horizontal="left" vertical="center" wrapText="1"/>
    </xf>
    <xf numFmtId="0" fontId="4" fillId="9" borderId="25" xfId="0" applyFont="1" applyFill="1" applyBorder="1" applyAlignment="1" applyProtection="1">
      <alignment horizontal="center" vertical="center" wrapText="1"/>
    </xf>
    <xf numFmtId="0" fontId="4" fillId="9" borderId="26" xfId="0" applyFont="1" applyFill="1" applyBorder="1" applyAlignment="1" applyProtection="1">
      <alignment horizontal="center" vertical="center" wrapText="1"/>
    </xf>
    <xf numFmtId="0" fontId="4" fillId="9" borderId="41" xfId="0" applyFont="1" applyFill="1" applyBorder="1" applyAlignment="1" applyProtection="1">
      <alignment horizontal="center" vertical="center" wrapText="1"/>
    </xf>
    <xf numFmtId="0" fontId="4" fillId="4" borderId="0" xfId="0" applyFont="1" applyFill="1" applyBorder="1" applyAlignment="1" applyProtection="1">
      <alignment horizontal="right" vertical="center" wrapText="1"/>
    </xf>
    <xf numFmtId="0" fontId="4" fillId="0" borderId="25" xfId="0" applyFont="1" applyFill="1" applyBorder="1" applyAlignment="1" applyProtection="1">
      <alignment horizontal="right" vertical="center" wrapText="1"/>
      <protection locked="0"/>
    </xf>
    <xf numFmtId="0" fontId="4" fillId="0" borderId="26" xfId="0" applyFont="1" applyBorder="1" applyAlignment="1">
      <alignment horizontal="right" vertical="center" wrapText="1"/>
    </xf>
    <xf numFmtId="0" fontId="4" fillId="0" borderId="41" xfId="0" applyFont="1" applyBorder="1" applyAlignment="1">
      <alignment horizontal="right" vertical="center" wrapText="1"/>
    </xf>
    <xf numFmtId="0" fontId="4" fillId="0" borderId="33" xfId="0" applyFont="1" applyFill="1" applyBorder="1" applyAlignment="1" applyProtection="1">
      <alignment horizontal="left" vertical="center" wrapText="1"/>
      <protection locked="0"/>
    </xf>
    <xf numFmtId="0" fontId="4" fillId="4" borderId="34" xfId="0" applyFont="1" applyFill="1" applyBorder="1" applyAlignment="1" applyProtection="1">
      <alignment horizontal="right" vertical="center" wrapText="1"/>
    </xf>
    <xf numFmtId="0" fontId="15" fillId="4" borderId="0" xfId="0" applyFont="1" applyFill="1" applyBorder="1" applyAlignment="1" applyProtection="1">
      <alignment horizontal="right" vertical="center" wrapText="1"/>
    </xf>
    <xf numFmtId="0" fontId="15" fillId="4" borderId="42" xfId="0" applyFont="1" applyFill="1" applyBorder="1" applyAlignment="1" applyProtection="1">
      <alignment horizontal="left" vertical="center" wrapText="1"/>
    </xf>
    <xf numFmtId="0" fontId="15" fillId="4" borderId="43" xfId="0" applyFont="1" applyFill="1" applyBorder="1" applyAlignment="1" applyProtection="1">
      <alignment horizontal="left" vertical="center" wrapText="1"/>
    </xf>
    <xf numFmtId="0" fontId="15" fillId="4" borderId="44" xfId="0" applyFont="1" applyFill="1" applyBorder="1" applyAlignment="1" applyProtection="1">
      <alignment horizontal="left" vertical="center" wrapText="1"/>
    </xf>
    <xf numFmtId="0" fontId="4" fillId="8" borderId="13" xfId="0" applyFont="1" applyFill="1" applyBorder="1" applyAlignment="1" applyProtection="1">
      <alignment horizontal="left" vertical="top" wrapText="1"/>
      <protection locked="0"/>
    </xf>
    <xf numFmtId="0" fontId="4" fillId="8" borderId="0" xfId="0" applyFont="1" applyFill="1" applyBorder="1" applyAlignment="1" applyProtection="1">
      <alignment horizontal="left" vertical="top" wrapText="1"/>
      <protection locked="0"/>
    </xf>
    <xf numFmtId="0" fontId="4" fillId="8" borderId="14" xfId="0" applyFont="1" applyFill="1" applyBorder="1" applyAlignment="1" applyProtection="1">
      <alignment horizontal="left" vertical="top" wrapText="1"/>
      <protection locked="0"/>
    </xf>
    <xf numFmtId="0" fontId="15" fillId="4" borderId="13" xfId="0" applyFont="1" applyFill="1" applyBorder="1" applyAlignment="1" applyProtection="1">
      <alignment horizontal="left" vertical="center" wrapText="1"/>
    </xf>
    <xf numFmtId="0" fontId="17" fillId="4" borderId="0" xfId="0" applyFont="1" applyFill="1" applyBorder="1" applyAlignment="1" applyProtection="1">
      <alignment horizontal="left" vertical="center" wrapText="1"/>
    </xf>
    <xf numFmtId="0" fontId="17" fillId="4" borderId="13" xfId="0" applyFont="1" applyFill="1" applyBorder="1" applyAlignment="1" applyProtection="1">
      <alignment horizontal="left" vertical="center" wrapText="1"/>
    </xf>
    <xf numFmtId="164" fontId="4" fillId="4" borderId="45" xfId="0" applyNumberFormat="1" applyFont="1" applyFill="1" applyBorder="1" applyAlignment="1" applyProtection="1">
      <alignment horizontal="left" vertical="center" wrapText="1"/>
    </xf>
    <xf numFmtId="0" fontId="4" fillId="7" borderId="27" xfId="0" applyFont="1" applyFill="1" applyBorder="1" applyAlignment="1" applyProtection="1">
      <alignment horizontal="left" vertical="center" wrapText="1"/>
    </xf>
    <xf numFmtId="164" fontId="4" fillId="2" borderId="25" xfId="0" applyNumberFormat="1" applyFont="1" applyFill="1" applyBorder="1" applyAlignment="1" applyProtection="1">
      <alignment horizontal="center" vertical="center" wrapText="1"/>
      <protection locked="0"/>
    </xf>
    <xf numFmtId="164" fontId="4" fillId="2" borderId="33" xfId="0" applyNumberFormat="1" applyFont="1" applyFill="1" applyBorder="1" applyAlignment="1" applyProtection="1">
      <alignment horizontal="center" vertical="center" wrapText="1"/>
      <protection locked="0"/>
    </xf>
    <xf numFmtId="164" fontId="4" fillId="2" borderId="26" xfId="0" applyNumberFormat="1" applyFont="1" applyFill="1" applyBorder="1" applyAlignment="1" applyProtection="1">
      <alignment horizontal="center" vertical="center" wrapText="1"/>
      <protection locked="0"/>
    </xf>
    <xf numFmtId="0" fontId="4" fillId="4" borderId="25" xfId="0" applyFont="1" applyFill="1" applyBorder="1" applyAlignment="1" applyProtection="1">
      <alignment horizontal="left" vertical="center" wrapText="1"/>
    </xf>
    <xf numFmtId="0" fontId="4" fillId="4" borderId="26" xfId="0" applyFont="1" applyFill="1" applyBorder="1" applyAlignment="1" applyProtection="1">
      <alignment horizontal="left" vertical="center" wrapText="1"/>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164" fontId="15" fillId="4" borderId="13" xfId="0" applyNumberFormat="1" applyFont="1" applyFill="1" applyBorder="1" applyAlignment="1" applyProtection="1">
      <alignment horizontal="left" vertical="center" wrapText="1"/>
    </xf>
    <xf numFmtId="164" fontId="15" fillId="7" borderId="0" xfId="0" applyNumberFormat="1" applyFont="1" applyFill="1" applyBorder="1" applyAlignment="1" applyProtection="1">
      <alignment horizontal="left" vertical="center" wrapText="1"/>
    </xf>
    <xf numFmtId="164" fontId="15" fillId="4" borderId="0" xfId="0" applyNumberFormat="1" applyFont="1" applyFill="1" applyBorder="1" applyAlignment="1" applyProtection="1">
      <alignment horizontal="center" vertical="center" wrapText="1"/>
    </xf>
    <xf numFmtId="164" fontId="15" fillId="7" borderId="0" xfId="0" applyNumberFormat="1" applyFont="1" applyFill="1" applyBorder="1" applyAlignment="1" applyProtection="1">
      <alignment horizontal="center" vertical="center" wrapText="1"/>
    </xf>
    <xf numFmtId="0" fontId="17" fillId="4" borderId="13" xfId="0" applyFont="1" applyFill="1" applyBorder="1" applyAlignment="1" applyProtection="1">
      <alignment vertical="center" wrapText="1"/>
    </xf>
    <xf numFmtId="0" fontId="4" fillId="7" borderId="0" xfId="0" applyFont="1" applyFill="1" applyBorder="1" applyAlignment="1" applyProtection="1">
      <alignment vertical="center" wrapText="1"/>
    </xf>
    <xf numFmtId="0" fontId="15" fillId="4" borderId="13" xfId="0" applyFont="1" applyFill="1" applyBorder="1" applyAlignment="1" applyProtection="1">
      <alignment horizontal="right" vertical="center" wrapText="1"/>
    </xf>
    <xf numFmtId="0" fontId="15" fillId="7" borderId="0" xfId="0" applyFont="1" applyFill="1" applyBorder="1" applyAlignment="1" applyProtection="1">
      <alignment horizontal="right" vertical="center" wrapText="1"/>
    </xf>
    <xf numFmtId="0" fontId="15" fillId="7" borderId="34" xfId="0" applyFont="1" applyFill="1" applyBorder="1" applyAlignment="1" applyProtection="1">
      <alignment horizontal="right" vertical="center" wrapText="1"/>
    </xf>
    <xf numFmtId="164" fontId="4" fillId="2" borderId="27" xfId="0" applyNumberFormat="1" applyFont="1" applyFill="1" applyBorder="1" applyAlignment="1" applyProtection="1">
      <alignment horizontal="center" vertical="center" wrapText="1"/>
      <protection locked="0"/>
    </xf>
    <xf numFmtId="0" fontId="4" fillId="7" borderId="14" xfId="0" applyFont="1" applyFill="1" applyBorder="1" applyAlignment="1" applyProtection="1">
      <alignment horizontal="left" vertical="center" wrapText="1"/>
    </xf>
    <xf numFmtId="0" fontId="15" fillId="4"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5" fillId="4" borderId="10" xfId="0" applyFont="1" applyFill="1" applyBorder="1" applyAlignment="1" applyProtection="1">
      <alignment horizontal="left" vertical="center" wrapText="1"/>
    </xf>
    <xf numFmtId="0" fontId="15" fillId="4" borderId="11" xfId="0" applyFont="1" applyFill="1" applyBorder="1" applyAlignment="1" applyProtection="1">
      <alignment horizontal="left" vertical="center" wrapText="1"/>
    </xf>
    <xf numFmtId="0" fontId="15" fillId="4" borderId="12" xfId="0" applyFont="1" applyFill="1" applyBorder="1" applyAlignment="1" applyProtection="1">
      <alignment horizontal="left" vertical="center" wrapText="1"/>
    </xf>
    <xf numFmtId="0" fontId="21" fillId="8" borderId="13"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2" fillId="8" borderId="14" xfId="0" applyFont="1" applyFill="1" applyBorder="1" applyAlignment="1" applyProtection="1">
      <alignment horizontal="left" vertical="top" wrapText="1"/>
      <protection locked="0"/>
    </xf>
    <xf numFmtId="0" fontId="18" fillId="4" borderId="29" xfId="0" applyFont="1" applyFill="1" applyBorder="1" applyAlignment="1" applyProtection="1">
      <alignment horizontal="center" vertical="center" wrapText="1"/>
    </xf>
    <xf numFmtId="0" fontId="18" fillId="4" borderId="30" xfId="0" applyFont="1" applyFill="1" applyBorder="1" applyAlignment="1" applyProtection="1">
      <alignment horizontal="center" vertical="center" wrapText="1"/>
    </xf>
    <xf numFmtId="0" fontId="18" fillId="4" borderId="31"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9" borderId="22" xfId="0" applyFont="1" applyFill="1" applyBorder="1" applyAlignment="1" applyProtection="1">
      <alignment horizontal="center" vertical="center" wrapText="1"/>
    </xf>
    <xf numFmtId="0" fontId="15" fillId="9" borderId="13"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26" xfId="0" applyFont="1" applyFill="1" applyBorder="1" applyAlignment="1" applyProtection="1">
      <alignment horizontal="center" vertical="center" wrapText="1"/>
    </xf>
    <xf numFmtId="0" fontId="15" fillId="0" borderId="25"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locked="0"/>
    </xf>
    <xf numFmtId="0" fontId="15" fillId="11" borderId="22" xfId="0" applyFont="1" applyFill="1" applyBorder="1" applyAlignment="1" applyProtection="1">
      <alignment horizontal="center" vertical="center" wrapText="1"/>
    </xf>
    <xf numFmtId="0" fontId="15" fillId="11" borderId="13" xfId="0" applyFont="1" applyFill="1" applyBorder="1" applyAlignment="1" applyProtection="1">
      <alignment horizontal="center" vertical="center" wrapText="1"/>
    </xf>
    <xf numFmtId="0" fontId="15" fillId="10" borderId="13" xfId="0" applyFont="1" applyFill="1" applyBorder="1" applyAlignment="1" applyProtection="1">
      <alignment horizontal="center" vertical="center" wrapText="1"/>
    </xf>
    <xf numFmtId="0" fontId="15" fillId="10" borderId="29" xfId="0" applyFont="1" applyFill="1" applyBorder="1" applyAlignment="1" applyProtection="1">
      <alignment horizontal="center" vertical="center" wrapText="1"/>
    </xf>
    <xf numFmtId="0" fontId="4" fillId="4" borderId="32" xfId="0" applyFont="1" applyFill="1" applyBorder="1" applyAlignment="1" applyProtection="1">
      <alignment horizontal="center" vertical="center" wrapText="1"/>
    </xf>
    <xf numFmtId="0" fontId="4" fillId="4" borderId="22" xfId="0" applyFont="1" applyFill="1" applyBorder="1" applyAlignment="1" applyProtection="1">
      <alignment horizontal="right" vertical="top" wrapText="1"/>
    </xf>
    <xf numFmtId="0" fontId="4" fillId="4" borderId="23" xfId="0" applyFont="1" applyFill="1" applyBorder="1" applyAlignment="1" applyProtection="1">
      <alignment horizontal="right" vertical="top" wrapText="1"/>
    </xf>
    <xf numFmtId="0" fontId="4" fillId="4" borderId="24" xfId="0" applyFont="1" applyFill="1" applyBorder="1" applyAlignment="1" applyProtection="1">
      <alignment horizontal="right" vertical="top" wrapText="1"/>
    </xf>
    <xf numFmtId="0" fontId="4" fillId="4" borderId="29" xfId="0" applyFont="1" applyFill="1" applyBorder="1" applyAlignment="1" applyProtection="1">
      <alignment horizontal="right" vertical="top" wrapText="1"/>
    </xf>
    <xf numFmtId="0" fontId="4" fillId="4" borderId="30" xfId="0" applyFont="1" applyFill="1" applyBorder="1" applyAlignment="1" applyProtection="1">
      <alignment horizontal="right" vertical="top" wrapText="1"/>
    </xf>
    <xf numFmtId="0" fontId="4" fillId="4" borderId="31" xfId="0" applyFont="1" applyFill="1" applyBorder="1" applyAlignment="1" applyProtection="1">
      <alignment horizontal="right" vertical="top" wrapText="1"/>
    </xf>
    <xf numFmtId="0" fontId="4" fillId="2" borderId="47"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4" borderId="32" xfId="0" applyFont="1" applyFill="1" applyBorder="1" applyAlignment="1" applyProtection="1">
      <alignment horizontal="right" vertical="center" wrapText="1"/>
    </xf>
    <xf numFmtId="0" fontId="4" fillId="4" borderId="33" xfId="0" applyFont="1" applyFill="1" applyBorder="1" applyAlignment="1" applyProtection="1">
      <alignment horizontal="right" vertical="center" wrapText="1"/>
    </xf>
    <xf numFmtId="0" fontId="4" fillId="4" borderId="26" xfId="0" applyFont="1" applyFill="1" applyBorder="1" applyAlignment="1" applyProtection="1">
      <alignment horizontal="right" vertical="center" wrapText="1"/>
    </xf>
    <xf numFmtId="0" fontId="15" fillId="4" borderId="32" xfId="0" applyFont="1" applyFill="1" applyBorder="1" applyAlignment="1" applyProtection="1">
      <alignment horizontal="right" vertical="center" wrapText="1"/>
    </xf>
    <xf numFmtId="0" fontId="15" fillId="4" borderId="33" xfId="0" applyFont="1" applyFill="1" applyBorder="1" applyAlignment="1" applyProtection="1">
      <alignment horizontal="right" vertical="center" wrapText="1"/>
    </xf>
    <xf numFmtId="0" fontId="15" fillId="4" borderId="26" xfId="0" applyFont="1" applyFill="1" applyBorder="1" applyAlignment="1" applyProtection="1">
      <alignment horizontal="right" vertical="center" wrapText="1"/>
    </xf>
    <xf numFmtId="0" fontId="15" fillId="8" borderId="13" xfId="0" applyFont="1" applyFill="1" applyBorder="1" applyAlignment="1" applyProtection="1">
      <alignment horizontal="left" vertical="top" wrapText="1"/>
      <protection locked="0"/>
    </xf>
    <xf numFmtId="0" fontId="4" fillId="0" borderId="27" xfId="0" applyFont="1" applyFill="1" applyBorder="1" applyAlignment="1" applyProtection="1">
      <alignment horizontal="center" vertical="center" wrapText="1"/>
      <protection locked="0"/>
    </xf>
    <xf numFmtId="0" fontId="4" fillId="4" borderId="13" xfId="0" applyFont="1" applyFill="1" applyBorder="1" applyAlignment="1" applyProtection="1">
      <alignment vertical="center" wrapText="1"/>
    </xf>
    <xf numFmtId="0" fontId="11" fillId="4" borderId="13" xfId="0" applyFont="1" applyFill="1" applyBorder="1" applyAlignment="1" applyProtection="1">
      <alignment vertical="center" wrapText="1"/>
    </xf>
    <xf numFmtId="0" fontId="11" fillId="7" borderId="0" xfId="0" applyFont="1" applyFill="1" applyBorder="1" applyAlignment="1" applyProtection="1">
      <alignment vertical="center" wrapText="1"/>
    </xf>
    <xf numFmtId="0" fontId="11" fillId="7" borderId="14" xfId="0" applyFont="1" applyFill="1" applyBorder="1" applyAlignment="1" applyProtection="1">
      <alignment vertical="center" wrapText="1"/>
    </xf>
    <xf numFmtId="0" fontId="4" fillId="4" borderId="27" xfId="0" applyNumberFormat="1" applyFont="1" applyFill="1" applyBorder="1" applyAlignment="1" applyProtection="1">
      <alignment horizontal="center" vertical="center" wrapText="1"/>
    </xf>
    <xf numFmtId="0" fontId="4" fillId="7" borderId="27" xfId="0" applyFont="1" applyFill="1" applyBorder="1" applyAlignment="1" applyProtection="1">
      <alignment horizontal="center" vertical="center" wrapText="1"/>
    </xf>
    <xf numFmtId="0" fontId="4" fillId="4" borderId="25" xfId="0" applyNumberFormat="1" applyFont="1" applyFill="1" applyBorder="1" applyAlignment="1" applyProtection="1">
      <alignment horizontal="center" vertical="center" wrapText="1"/>
    </xf>
    <xf numFmtId="0" fontId="4" fillId="4" borderId="33" xfId="0" applyNumberFormat="1" applyFont="1" applyFill="1" applyBorder="1" applyAlignment="1" applyProtection="1">
      <alignment horizontal="center" vertical="center" wrapText="1"/>
    </xf>
    <xf numFmtId="0" fontId="4" fillId="4" borderId="26" xfId="0" applyNumberFormat="1" applyFont="1" applyFill="1" applyBorder="1" applyAlignment="1" applyProtection="1">
      <alignment horizontal="center" vertical="center" wrapText="1"/>
    </xf>
    <xf numFmtId="0" fontId="15" fillId="4" borderId="30" xfId="0" applyFont="1" applyFill="1" applyBorder="1" applyAlignment="1" applyProtection="1">
      <alignment horizontal="center" vertical="center" wrapText="1"/>
    </xf>
    <xf numFmtId="0" fontId="15" fillId="7" borderId="30"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15" fillId="7" borderId="27" xfId="0" applyFont="1" applyFill="1" applyBorder="1" applyAlignment="1" applyProtection="1">
      <alignment horizontal="center" vertical="center" wrapText="1"/>
    </xf>
    <xf numFmtId="0" fontId="4" fillId="4" borderId="49" xfId="0" applyFont="1" applyFill="1" applyBorder="1" applyAlignment="1" applyProtection="1">
      <alignment horizontal="center" vertical="center" wrapText="1"/>
    </xf>
    <xf numFmtId="0" fontId="4" fillId="7" borderId="48" xfId="0" applyFont="1" applyFill="1" applyBorder="1" applyAlignment="1" applyProtection="1">
      <alignment horizontal="center" vertical="center" wrapText="1"/>
    </xf>
    <xf numFmtId="0" fontId="15" fillId="2" borderId="13"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0" fontId="4" fillId="4" borderId="50" xfId="0" applyFont="1" applyFill="1" applyBorder="1" applyAlignment="1" applyProtection="1">
      <alignment horizontal="center" vertical="center" wrapText="1"/>
    </xf>
    <xf numFmtId="0" fontId="4" fillId="7" borderId="51"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wrapText="1"/>
    </xf>
    <xf numFmtId="0" fontId="9" fillId="4" borderId="0" xfId="0" applyFont="1" applyFill="1" applyBorder="1" applyAlignment="1" applyProtection="1">
      <alignment vertical="center" wrapText="1"/>
    </xf>
    <xf numFmtId="0" fontId="9" fillId="7" borderId="0" xfId="0" applyFont="1" applyFill="1" applyBorder="1" applyAlignment="1" applyProtection="1">
      <alignment vertical="center" wrapText="1"/>
    </xf>
    <xf numFmtId="0" fontId="9" fillId="7" borderId="14" xfId="0" applyFont="1" applyFill="1" applyBorder="1" applyAlignment="1" applyProtection="1">
      <alignment vertical="center" wrapText="1"/>
    </xf>
    <xf numFmtId="0" fontId="19" fillId="4" borderId="0" xfId="0" applyFont="1" applyFill="1" applyBorder="1" applyAlignment="1" applyProtection="1">
      <alignment vertical="center" wrapText="1"/>
    </xf>
    <xf numFmtId="0" fontId="13" fillId="7" borderId="0" xfId="0" applyFont="1" applyFill="1" applyBorder="1" applyAlignment="1" applyProtection="1">
      <alignment vertical="center" wrapText="1"/>
    </xf>
    <xf numFmtId="0" fontId="13" fillId="7" borderId="14" xfId="0" applyFont="1" applyFill="1" applyBorder="1" applyAlignment="1" applyProtection="1">
      <alignment vertical="center" wrapText="1"/>
    </xf>
    <xf numFmtId="0" fontId="4" fillId="13" borderId="13" xfId="0" applyFont="1" applyFill="1" applyBorder="1" applyAlignment="1" applyProtection="1">
      <alignment horizontal="right" vertical="center" wrapText="1"/>
    </xf>
    <xf numFmtId="0" fontId="4" fillId="14" borderId="0" xfId="0" applyFont="1" applyFill="1" applyBorder="1" applyAlignment="1" applyProtection="1">
      <alignment horizontal="right" vertical="center" wrapText="1"/>
    </xf>
    <xf numFmtId="0" fontId="4" fillId="4" borderId="11"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0" fontId="15" fillId="8" borderId="52" xfId="0" applyFont="1" applyFill="1" applyBorder="1" applyAlignment="1" applyProtection="1">
      <alignment horizontal="left" vertical="top" wrapText="1"/>
      <protection locked="0"/>
    </xf>
    <xf numFmtId="0" fontId="4" fillId="8" borderId="53" xfId="0" applyFont="1" applyFill="1" applyBorder="1" applyAlignment="1" applyProtection="1">
      <alignment horizontal="left" vertical="top" wrapText="1"/>
      <protection locked="0"/>
    </xf>
    <xf numFmtId="0" fontId="4" fillId="8" borderId="54" xfId="0" applyFont="1" applyFill="1" applyBorder="1" applyAlignment="1" applyProtection="1">
      <alignment horizontal="left" vertical="top" wrapText="1"/>
      <protection locked="0"/>
    </xf>
    <xf numFmtId="0" fontId="20" fillId="3" borderId="10" xfId="0" applyFont="1" applyFill="1" applyBorder="1" applyAlignment="1" applyProtection="1">
      <alignment horizontal="center" vertical="top" wrapText="1"/>
    </xf>
    <xf numFmtId="0" fontId="9" fillId="3" borderId="11" xfId="0" applyFont="1" applyFill="1" applyBorder="1" applyAlignment="1" applyProtection="1">
      <alignment horizontal="center" vertical="top" wrapText="1"/>
    </xf>
    <xf numFmtId="0" fontId="9" fillId="3" borderId="12" xfId="0" applyFont="1" applyFill="1" applyBorder="1" applyAlignment="1" applyProtection="1">
      <alignment horizontal="center" vertical="top" wrapText="1"/>
    </xf>
    <xf numFmtId="0" fontId="15" fillId="13" borderId="13" xfId="0" applyFont="1" applyFill="1" applyBorder="1" applyAlignment="1" applyProtection="1">
      <alignment horizontal="right" vertical="center" wrapText="1"/>
    </xf>
    <xf numFmtId="0" fontId="15" fillId="14" borderId="0" xfId="0" applyFont="1" applyFill="1" applyBorder="1" applyAlignment="1" applyProtection="1">
      <alignment horizontal="right" vertical="center" wrapText="1"/>
    </xf>
    <xf numFmtId="10" fontId="21" fillId="13" borderId="23" xfId="0" applyNumberFormat="1" applyFont="1" applyFill="1" applyBorder="1" applyAlignment="1" applyProtection="1">
      <alignment horizontal="center" vertical="center" wrapText="1"/>
    </xf>
    <xf numFmtId="10" fontId="21" fillId="13" borderId="0" xfId="0" applyNumberFormat="1" applyFont="1" applyFill="1" applyBorder="1" applyAlignment="1" applyProtection="1">
      <alignment horizontal="center" vertical="center" wrapText="1"/>
    </xf>
    <xf numFmtId="10" fontId="21" fillId="13" borderId="36" xfId="0" applyNumberFormat="1" applyFont="1" applyFill="1" applyBorder="1" applyAlignment="1" applyProtection="1">
      <alignment horizontal="center" vertical="center" wrapText="1"/>
    </xf>
    <xf numFmtId="0" fontId="4" fillId="13" borderId="35" xfId="0" applyFont="1" applyFill="1" applyBorder="1" applyAlignment="1" applyProtection="1">
      <alignment horizontal="left" vertical="center" wrapText="1"/>
    </xf>
    <xf numFmtId="0" fontId="4" fillId="14" borderId="36" xfId="0" applyFont="1" applyFill="1" applyBorder="1" applyAlignment="1" applyProtection="1">
      <alignment vertical="center" wrapText="1"/>
    </xf>
    <xf numFmtId="0" fontId="4" fillId="7" borderId="30"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15" fillId="7" borderId="0" xfId="0" applyFont="1" applyFill="1" applyBorder="1" applyAlignment="1" applyProtection="1">
      <alignment vertical="center" wrapText="1"/>
    </xf>
    <xf numFmtId="0" fontId="4" fillId="15" borderId="25" xfId="0" applyFont="1" applyFill="1" applyBorder="1" applyAlignment="1" applyProtection="1">
      <alignment horizontal="left" vertical="center" wrapText="1"/>
      <protection locked="0"/>
    </xf>
    <xf numFmtId="0" fontId="4" fillId="15" borderId="26" xfId="0" applyFont="1" applyFill="1" applyBorder="1" applyAlignment="1" applyProtection="1">
      <alignment horizontal="left" vertical="center" wrapText="1"/>
      <protection locked="0"/>
    </xf>
    <xf numFmtId="0" fontId="4" fillId="0" borderId="27" xfId="0" applyFont="1" applyFill="1" applyBorder="1" applyAlignment="1" applyProtection="1">
      <alignment vertical="center" wrapText="1"/>
      <protection locked="0"/>
    </xf>
    <xf numFmtId="0" fontId="21" fillId="4" borderId="0" xfId="0" applyFont="1" applyFill="1" applyBorder="1" applyAlignment="1" applyProtection="1">
      <alignment horizontal="center" vertical="center" wrapText="1"/>
    </xf>
    <xf numFmtId="0" fontId="21" fillId="4" borderId="14" xfId="0" applyFont="1" applyFill="1" applyBorder="1" applyAlignment="1" applyProtection="1">
      <alignment horizontal="center" vertical="center" wrapText="1"/>
    </xf>
    <xf numFmtId="0" fontId="4" fillId="2"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15" fillId="4" borderId="13" xfId="0" applyFont="1" applyFill="1" applyBorder="1" applyAlignment="1" applyProtection="1">
      <alignment horizontal="right" vertical="top" wrapText="1"/>
    </xf>
    <xf numFmtId="0" fontId="15" fillId="7" borderId="0" xfId="0" applyFont="1" applyFill="1" applyBorder="1" applyAlignment="1" applyProtection="1">
      <alignment horizontal="right" vertical="top" wrapText="1"/>
    </xf>
    <xf numFmtId="0" fontId="21" fillId="4" borderId="23" xfId="0" applyFont="1" applyFill="1" applyBorder="1" applyAlignment="1" applyProtection="1">
      <alignment horizontal="center" vertical="center" wrapText="1"/>
    </xf>
    <xf numFmtId="0" fontId="21" fillId="4" borderId="36" xfId="0" applyFont="1" applyFill="1" applyBorder="1" applyAlignment="1" applyProtection="1">
      <alignment horizontal="center" vertical="center" wrapText="1"/>
    </xf>
    <xf numFmtId="0" fontId="4" fillId="4" borderId="52" xfId="0" applyFont="1" applyFill="1" applyBorder="1" applyAlignment="1" applyProtection="1">
      <alignment horizontal="left" vertical="center" wrapText="1"/>
    </xf>
    <xf numFmtId="0" fontId="4" fillId="7" borderId="53" xfId="0" applyFont="1" applyFill="1" applyBorder="1" applyAlignment="1" applyProtection="1">
      <alignment horizontal="left" vertical="center" wrapText="1"/>
    </xf>
    <xf numFmtId="0" fontId="4" fillId="7" borderId="51" xfId="0" applyFont="1" applyFill="1" applyBorder="1" applyAlignment="1" applyProtection="1">
      <alignment horizontal="left" vertical="center" wrapText="1"/>
    </xf>
    <xf numFmtId="0" fontId="11" fillId="4" borderId="13" xfId="0" applyFont="1" applyFill="1" applyBorder="1" applyAlignment="1" applyProtection="1">
      <alignment horizontal="left" vertical="center" wrapText="1"/>
    </xf>
    <xf numFmtId="0" fontId="11" fillId="7" borderId="0" xfId="0" applyFont="1" applyFill="1" applyBorder="1" applyAlignment="1" applyProtection="1">
      <alignment horizontal="left" vertical="center" wrapText="1"/>
    </xf>
    <xf numFmtId="0" fontId="4" fillId="0" borderId="33" xfId="0" applyFont="1" applyFill="1" applyBorder="1" applyAlignment="1" applyProtection="1">
      <alignment horizontal="center" vertical="center" wrapText="1"/>
      <protection locked="0"/>
    </xf>
    <xf numFmtId="0" fontId="24" fillId="7" borderId="0" xfId="0" applyFont="1" applyFill="1" applyBorder="1" applyAlignment="1" applyProtection="1">
      <alignment horizontal="left" vertical="center" wrapText="1"/>
    </xf>
    <xf numFmtId="0" fontId="4" fillId="17" borderId="13" xfId="0" applyFont="1" applyFill="1" applyBorder="1" applyAlignment="1" applyProtection="1">
      <alignment horizontal="center" vertical="center" wrapText="1"/>
    </xf>
    <xf numFmtId="0" fontId="4" fillId="17" borderId="0" xfId="0" applyFont="1" applyFill="1" applyBorder="1" applyAlignment="1" applyProtection="1">
      <alignment horizontal="center" vertical="center" wrapText="1"/>
    </xf>
    <xf numFmtId="0" fontId="4" fillId="13" borderId="55" xfId="0" applyFont="1" applyFill="1" applyBorder="1" applyAlignment="1" applyProtection="1">
      <alignment horizontal="right" vertical="center" wrapText="1"/>
    </xf>
    <xf numFmtId="0" fontId="4" fillId="13" borderId="56" xfId="0" applyFont="1" applyFill="1" applyBorder="1" applyAlignment="1" applyProtection="1">
      <alignment horizontal="right" vertical="center" wrapText="1"/>
    </xf>
    <xf numFmtId="0" fontId="4" fillId="13" borderId="57" xfId="0" applyFont="1" applyFill="1" applyBorder="1" applyAlignment="1" applyProtection="1">
      <alignment horizontal="right" vertical="center" wrapText="1"/>
    </xf>
    <xf numFmtId="0" fontId="4" fillId="13" borderId="58" xfId="0" applyFont="1" applyFill="1" applyBorder="1" applyAlignment="1" applyProtection="1">
      <alignment horizontal="right" vertical="top" wrapText="1"/>
    </xf>
    <xf numFmtId="0" fontId="4" fillId="13" borderId="59" xfId="0" applyFont="1" applyFill="1" applyBorder="1" applyAlignment="1" applyProtection="1">
      <alignment horizontal="right" vertical="top" wrapText="1"/>
    </xf>
    <xf numFmtId="0" fontId="4" fillId="13" borderId="60" xfId="0" applyFont="1" applyFill="1" applyBorder="1" applyAlignment="1" applyProtection="1">
      <alignment horizontal="right" vertical="top" wrapText="1"/>
    </xf>
    <xf numFmtId="0" fontId="4" fillId="13" borderId="61" xfId="0" applyFont="1" applyFill="1" applyBorder="1" applyAlignment="1" applyProtection="1">
      <alignment horizontal="right" vertical="top" wrapText="1"/>
    </xf>
    <xf numFmtId="0" fontId="4" fillId="13" borderId="0" xfId="0" applyFont="1" applyFill="1" applyBorder="1" applyAlignment="1" applyProtection="1">
      <alignment horizontal="right" vertical="top" wrapText="1"/>
    </xf>
    <xf numFmtId="0" fontId="4" fillId="13" borderId="62" xfId="0" applyFont="1" applyFill="1" applyBorder="1" applyAlignment="1" applyProtection="1">
      <alignment horizontal="right" vertical="top" wrapText="1"/>
    </xf>
    <xf numFmtId="0" fontId="4" fillId="13" borderId="63" xfId="0" applyFont="1" applyFill="1" applyBorder="1" applyAlignment="1" applyProtection="1">
      <alignment horizontal="right" vertical="top" wrapText="1"/>
    </xf>
    <xf numFmtId="0" fontId="4" fillId="13" borderId="64" xfId="0" applyFont="1" applyFill="1" applyBorder="1" applyAlignment="1" applyProtection="1">
      <alignment horizontal="right" vertical="top" wrapText="1"/>
    </xf>
    <xf numFmtId="0" fontId="4" fillId="13" borderId="65" xfId="0" applyFont="1" applyFill="1" applyBorder="1" applyAlignment="1" applyProtection="1">
      <alignment horizontal="right" vertical="top" wrapText="1"/>
    </xf>
    <xf numFmtId="0" fontId="4" fillId="8" borderId="13" xfId="0" applyFont="1" applyFill="1" applyBorder="1" applyAlignment="1" applyProtection="1">
      <alignment horizontal="left" vertical="top" wrapText="1"/>
    </xf>
    <xf numFmtId="0" fontId="17" fillId="8" borderId="0" xfId="0" applyFont="1" applyFill="1" applyBorder="1" applyAlignment="1" applyProtection="1">
      <alignment horizontal="left" vertical="top" wrapText="1"/>
    </xf>
    <xf numFmtId="0" fontId="17" fillId="8" borderId="14" xfId="0" applyFont="1" applyFill="1" applyBorder="1" applyAlignment="1" applyProtection="1">
      <alignment horizontal="left" vertical="top" wrapText="1"/>
    </xf>
    <xf numFmtId="0" fontId="12" fillId="6" borderId="18" xfId="0" applyFont="1" applyFill="1" applyBorder="1" applyAlignment="1" applyProtection="1">
      <alignment horizontal="center" vertical="center" wrapText="1"/>
    </xf>
    <xf numFmtId="0" fontId="12" fillId="6" borderId="19" xfId="0" applyFont="1" applyFill="1" applyBorder="1" applyAlignment="1" applyProtection="1">
      <alignment horizontal="center" vertical="center" wrapText="1"/>
    </xf>
    <xf numFmtId="0" fontId="12" fillId="6" borderId="21" xfId="0" applyFont="1" applyFill="1" applyBorder="1" applyAlignment="1" applyProtection="1">
      <alignment horizontal="center" vertical="center" wrapText="1"/>
    </xf>
    <xf numFmtId="0" fontId="17" fillId="13" borderId="13" xfId="0" applyFont="1" applyFill="1" applyBorder="1" applyAlignment="1" applyProtection="1">
      <alignment horizontal="center" vertical="center" wrapText="1"/>
    </xf>
    <xf numFmtId="0" fontId="17" fillId="13" borderId="0" xfId="0" applyFont="1" applyFill="1" applyBorder="1" applyAlignment="1" applyProtection="1">
      <alignment horizontal="center" vertical="center" wrapText="1"/>
    </xf>
    <xf numFmtId="0" fontId="4" fillId="16" borderId="13" xfId="0" applyFont="1" applyFill="1" applyBorder="1" applyAlignment="1" applyProtection="1">
      <alignment horizontal="center" vertical="center" wrapText="1"/>
    </xf>
    <xf numFmtId="0" fontId="4" fillId="16" borderId="0" xfId="0" applyFont="1" applyFill="1" applyBorder="1" applyAlignment="1" applyProtection="1">
      <alignment horizontal="center" vertical="center" wrapText="1"/>
    </xf>
    <xf numFmtId="0" fontId="4" fillId="13" borderId="66" xfId="0" applyFont="1" applyFill="1" applyBorder="1" applyAlignment="1" applyProtection="1">
      <alignment horizontal="right" vertical="center" wrapText="1"/>
    </xf>
    <xf numFmtId="0" fontId="4" fillId="14" borderId="36" xfId="0" applyFont="1" applyFill="1" applyBorder="1" applyAlignment="1" applyProtection="1">
      <alignment horizontal="left" vertical="center" wrapText="1"/>
    </xf>
    <xf numFmtId="0" fontId="4" fillId="8" borderId="10" xfId="0" applyFont="1" applyFill="1" applyBorder="1" applyAlignment="1" applyProtection="1">
      <alignment horizontal="left" vertical="top" wrapText="1"/>
      <protection locked="0"/>
    </xf>
    <xf numFmtId="0" fontId="4" fillId="8" borderId="11" xfId="0" applyFont="1" applyFill="1" applyBorder="1" applyAlignment="1" applyProtection="1">
      <alignment horizontal="left" vertical="top" wrapText="1"/>
      <protection locked="0"/>
    </xf>
    <xf numFmtId="0" fontId="4" fillId="8" borderId="12" xfId="0" applyFont="1" applyFill="1" applyBorder="1" applyAlignment="1" applyProtection="1">
      <alignment horizontal="left" vertical="top" wrapText="1"/>
      <protection locked="0"/>
    </xf>
    <xf numFmtId="0" fontId="4" fillId="18" borderId="13" xfId="0" applyFont="1" applyFill="1" applyBorder="1" applyAlignment="1" applyProtection="1">
      <alignment horizontal="center" vertical="center" wrapText="1"/>
    </xf>
    <xf numFmtId="0" fontId="4" fillId="18" borderId="0" xfId="0" applyFont="1" applyFill="1" applyBorder="1" applyAlignment="1" applyProtection="1">
      <alignment horizontal="center" vertical="center" wrapText="1"/>
    </xf>
    <xf numFmtId="0" fontId="17" fillId="7" borderId="0" xfId="0" applyFont="1" applyFill="1" applyBorder="1" applyAlignment="1" applyProtection="1">
      <alignment horizontal="left" vertical="center" wrapText="1"/>
    </xf>
    <xf numFmtId="0" fontId="15" fillId="3" borderId="10" xfId="0" applyFont="1" applyFill="1" applyBorder="1" applyAlignment="1" applyProtection="1">
      <alignment horizontal="left" vertical="top" wrapText="1"/>
    </xf>
    <xf numFmtId="0" fontId="4" fillId="3" borderId="11" xfId="0" applyFont="1" applyFill="1" applyBorder="1" applyAlignment="1" applyProtection="1">
      <alignment horizontal="left" vertical="top" wrapText="1"/>
    </xf>
    <xf numFmtId="0" fontId="4" fillId="3" borderId="12"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15" fillId="4" borderId="0" xfId="0" applyFont="1" applyFill="1" applyBorder="1" applyAlignment="1" applyProtection="1">
      <alignment vertical="center" wrapText="1"/>
    </xf>
    <xf numFmtId="0" fontId="0" fillId="17" borderId="13" xfId="0" applyFont="1" applyFill="1" applyBorder="1" applyAlignment="1" applyProtection="1">
      <alignment horizontal="center" vertical="center" wrapText="1"/>
    </xf>
    <xf numFmtId="0" fontId="0" fillId="17" borderId="0" xfId="0" applyFont="1" applyFill="1" applyBorder="1" applyAlignment="1" applyProtection="1">
      <alignment horizontal="center" vertical="center" wrapText="1"/>
    </xf>
    <xf numFmtId="0" fontId="0" fillId="17" borderId="67" xfId="0" applyFont="1" applyFill="1" applyBorder="1" applyAlignment="1" applyProtection="1">
      <alignment horizontal="center" vertical="center" wrapText="1"/>
    </xf>
    <xf numFmtId="0" fontId="17" fillId="13" borderId="13" xfId="0" applyFont="1" applyFill="1" applyBorder="1" applyAlignment="1" applyProtection="1">
      <alignment horizontal="left" vertical="center" wrapText="1"/>
    </xf>
    <xf numFmtId="0" fontId="17" fillId="14" borderId="0" xfId="0" applyFont="1" applyFill="1" applyBorder="1" applyAlignment="1" applyProtection="1">
      <alignment horizontal="left" vertical="center" wrapText="1"/>
    </xf>
    <xf numFmtId="0" fontId="4" fillId="13" borderId="13" xfId="0" applyFont="1" applyFill="1" applyBorder="1" applyAlignment="1" applyProtection="1">
      <alignment vertical="center" wrapText="1"/>
    </xf>
    <xf numFmtId="0" fontId="4" fillId="14" borderId="0" xfId="0" applyFont="1" applyFill="1" applyBorder="1" applyAlignment="1" applyProtection="1">
      <alignment vertical="center" wrapText="1"/>
    </xf>
    <xf numFmtId="0" fontId="0" fillId="16" borderId="13" xfId="0" applyFont="1" applyFill="1" applyBorder="1" applyAlignment="1" applyProtection="1">
      <alignment horizontal="center" vertical="center"/>
    </xf>
    <xf numFmtId="0" fontId="0" fillId="16" borderId="0" xfId="0" applyFont="1" applyFill="1" applyBorder="1" applyAlignment="1" applyProtection="1">
      <alignment horizontal="center" vertical="center"/>
    </xf>
    <xf numFmtId="0" fontId="0" fillId="16" borderId="67" xfId="0" applyFont="1" applyFill="1" applyBorder="1" applyAlignment="1" applyProtection="1">
      <alignment horizontal="center" vertical="center"/>
    </xf>
    <xf numFmtId="0" fontId="4" fillId="13" borderId="0" xfId="0" applyFont="1" applyFill="1" applyBorder="1" applyAlignment="1" applyProtection="1">
      <alignment horizontal="right" vertical="center" wrapText="1"/>
    </xf>
    <xf numFmtId="0" fontId="4" fillId="13" borderId="34" xfId="0" applyFont="1" applyFill="1" applyBorder="1" applyAlignment="1" applyProtection="1">
      <alignment horizontal="right" vertical="center" wrapText="1"/>
    </xf>
    <xf numFmtId="0" fontId="4" fillId="19" borderId="25" xfId="0" applyFont="1" applyFill="1" applyBorder="1" applyAlignment="1" applyProtection="1">
      <alignment horizontal="left" vertical="center" wrapText="1"/>
      <protection locked="0"/>
    </xf>
    <xf numFmtId="0" fontId="4" fillId="19" borderId="26" xfId="0" applyFont="1" applyFill="1" applyBorder="1" applyAlignment="1" applyProtection="1">
      <alignment horizontal="left" vertical="center" wrapText="1"/>
      <protection locked="0"/>
    </xf>
    <xf numFmtId="0" fontId="15" fillId="13" borderId="0" xfId="0" applyFont="1" applyFill="1" applyBorder="1" applyAlignment="1" applyProtection="1">
      <alignment horizontal="right" vertical="center" wrapText="1"/>
    </xf>
    <xf numFmtId="0" fontId="15" fillId="13" borderId="34" xfId="0" applyFont="1" applyFill="1" applyBorder="1" applyAlignment="1" applyProtection="1">
      <alignment horizontal="right" vertical="center" wrapText="1"/>
    </xf>
    <xf numFmtId="0" fontId="0" fillId="20" borderId="13" xfId="0" applyFont="1" applyFill="1" applyBorder="1" applyAlignment="1" applyProtection="1">
      <alignment horizontal="center" vertical="center"/>
    </xf>
    <xf numFmtId="0" fontId="0" fillId="20" borderId="0" xfId="0" applyFont="1" applyFill="1" applyBorder="1" applyAlignment="1" applyProtection="1">
      <alignment horizontal="center" vertical="center"/>
    </xf>
    <xf numFmtId="0" fontId="0" fillId="20" borderId="67" xfId="0" applyFont="1" applyFill="1" applyBorder="1" applyAlignment="1" applyProtection="1">
      <alignment horizontal="center" vertical="center"/>
    </xf>
    <xf numFmtId="0" fontId="3" fillId="18" borderId="13" xfId="0" applyFont="1" applyFill="1" applyBorder="1" applyAlignment="1" applyProtection="1">
      <alignment horizontal="center" vertical="center"/>
    </xf>
    <xf numFmtId="0" fontId="3" fillId="18" borderId="0" xfId="0" applyFont="1" applyFill="1" applyBorder="1" applyAlignment="1" applyProtection="1">
      <alignment horizontal="center" vertical="center"/>
    </xf>
    <xf numFmtId="0" fontId="3" fillId="18" borderId="14" xfId="0" applyFont="1" applyFill="1" applyBorder="1" applyAlignment="1" applyProtection="1">
      <alignment horizontal="center" vertical="center"/>
    </xf>
    <xf numFmtId="0" fontId="4" fillId="13" borderId="13" xfId="0" applyFont="1" applyFill="1" applyBorder="1" applyAlignment="1" applyProtection="1">
      <alignment horizontal="center" vertical="center" wrapText="1"/>
    </xf>
    <xf numFmtId="0" fontId="4" fillId="13" borderId="0" xfId="0" applyFont="1" applyFill="1" applyBorder="1" applyAlignment="1" applyProtection="1">
      <alignment horizontal="center" vertical="center" wrapText="1"/>
    </xf>
    <xf numFmtId="0" fontId="4" fillId="13" borderId="14" xfId="0" applyFont="1" applyFill="1" applyBorder="1" applyAlignment="1" applyProtection="1">
      <alignment horizontal="center" vertical="center" wrapText="1"/>
    </xf>
    <xf numFmtId="0" fontId="4" fillId="0" borderId="52" xfId="0" applyFont="1" applyFill="1" applyBorder="1" applyAlignment="1" applyProtection="1">
      <alignment horizontal="left" vertical="top" wrapText="1"/>
      <protection locked="0"/>
    </xf>
    <xf numFmtId="0" fontId="4" fillId="0" borderId="53" xfId="0" applyFont="1" applyFill="1" applyBorder="1" applyAlignment="1" applyProtection="1">
      <alignment horizontal="left" vertical="top" wrapText="1"/>
      <protection locked="0"/>
    </xf>
    <xf numFmtId="0" fontId="4" fillId="0" borderId="54" xfId="0" applyFont="1" applyFill="1" applyBorder="1" applyAlignment="1" applyProtection="1">
      <alignment horizontal="left" vertical="top" wrapText="1"/>
      <protection locked="0"/>
    </xf>
    <xf numFmtId="0" fontId="15" fillId="4" borderId="0" xfId="0" applyFont="1" applyFill="1" applyBorder="1" applyAlignment="1" applyProtection="1">
      <alignment vertical="top" wrapText="1"/>
    </xf>
    <xf numFmtId="0" fontId="4" fillId="7" borderId="0" xfId="0" applyFont="1" applyFill="1" applyBorder="1" applyAlignment="1" applyProtection="1">
      <alignment vertical="top" wrapText="1"/>
    </xf>
    <xf numFmtId="0" fontId="4" fillId="7" borderId="14" xfId="0" applyFont="1" applyFill="1" applyBorder="1" applyAlignment="1" applyProtection="1">
      <alignment vertical="top" wrapText="1"/>
    </xf>
    <xf numFmtId="0" fontId="15" fillId="4" borderId="0" xfId="0" applyFont="1" applyFill="1" applyBorder="1" applyAlignment="1" applyProtection="1">
      <alignment horizontal="center" wrapText="1"/>
    </xf>
    <xf numFmtId="0" fontId="26" fillId="4" borderId="0" xfId="0" applyFont="1" applyFill="1" applyBorder="1" applyAlignment="1" applyProtection="1">
      <alignment horizontal="center" vertical="center" wrapText="1"/>
    </xf>
    <xf numFmtId="0" fontId="15" fillId="4" borderId="34" xfId="0" applyFont="1" applyFill="1" applyBorder="1" applyAlignment="1" applyProtection="1">
      <alignment horizontal="left" vertical="center" wrapText="1"/>
    </xf>
    <xf numFmtId="0" fontId="17" fillId="7" borderId="0" xfId="0" applyFont="1" applyFill="1" applyBorder="1" applyAlignment="1" applyProtection="1">
      <alignment vertical="center" wrapText="1"/>
    </xf>
    <xf numFmtId="0" fontId="4" fillId="2" borderId="27" xfId="0" applyFont="1" applyFill="1" applyBorder="1" applyAlignment="1" applyProtection="1">
      <alignment horizontal="center" vertical="center" wrapText="1"/>
      <protection locked="0"/>
    </xf>
    <xf numFmtId="0" fontId="17" fillId="4" borderId="18" xfId="0" applyFont="1" applyFill="1" applyBorder="1" applyAlignment="1" applyProtection="1">
      <alignment horizontal="left" vertical="center" wrapText="1"/>
    </xf>
    <xf numFmtId="0" fontId="17" fillId="7" borderId="19" xfId="0" applyFont="1" applyFill="1" applyBorder="1" applyAlignment="1" applyProtection="1">
      <alignment horizontal="left" vertical="center" wrapText="1"/>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1" fillId="6" borderId="13"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4" fillId="6" borderId="14" xfId="0" applyFont="1" applyFill="1" applyBorder="1" applyAlignment="1" applyProtection="1">
      <alignment horizontal="center" vertical="center" wrapText="1"/>
    </xf>
    <xf numFmtId="0" fontId="15" fillId="2" borderId="68" xfId="0" applyFont="1" applyFill="1" applyBorder="1" applyAlignment="1" applyProtection="1">
      <alignment horizontal="left" vertical="center" wrapText="1"/>
    </xf>
    <xf numFmtId="0" fontId="15" fillId="2" borderId="69" xfId="0" applyFont="1" applyFill="1" applyBorder="1" applyAlignment="1" applyProtection="1">
      <alignment horizontal="left" vertical="center" wrapText="1"/>
    </xf>
    <xf numFmtId="0" fontId="15" fillId="2" borderId="70" xfId="0" applyFont="1" applyFill="1" applyBorder="1" applyAlignment="1" applyProtection="1">
      <alignment horizontal="left" vertical="center" wrapText="1"/>
    </xf>
    <xf numFmtId="0" fontId="4" fillId="2" borderId="1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44" fontId="4" fillId="2" borderId="13" xfId="2" applyFont="1" applyFill="1" applyBorder="1" applyAlignment="1" applyProtection="1">
      <alignment horizontal="center" vertical="center" wrapText="1"/>
    </xf>
    <xf numFmtId="44" fontId="4" fillId="2" borderId="0" xfId="2" applyFont="1" applyFill="1" applyBorder="1" applyAlignment="1" applyProtection="1">
      <alignment horizontal="center" vertical="center" wrapText="1"/>
    </xf>
    <xf numFmtId="0" fontId="4" fillId="4" borderId="34" xfId="0" applyFont="1" applyFill="1" applyBorder="1" applyAlignment="1" applyProtection="1">
      <alignment horizontal="center" vertical="center" wrapText="1"/>
    </xf>
    <xf numFmtId="0" fontId="15" fillId="4" borderId="10" xfId="0" applyFont="1" applyFill="1" applyBorder="1" applyAlignment="1" applyProtection="1">
      <alignment vertical="top" wrapText="1"/>
    </xf>
    <xf numFmtId="0" fontId="4" fillId="7" borderId="11" xfId="0" applyFont="1" applyFill="1" applyBorder="1" applyAlignment="1" applyProtection="1">
      <alignment vertical="top" wrapText="1"/>
    </xf>
    <xf numFmtId="0" fontId="4" fillId="7" borderId="12" xfId="0" applyFont="1" applyFill="1" applyBorder="1" applyAlignment="1" applyProtection="1">
      <alignment vertical="top" wrapText="1"/>
    </xf>
    <xf numFmtId="0" fontId="15" fillId="4" borderId="10" xfId="0" applyFont="1" applyFill="1" applyBorder="1" applyAlignment="1" applyProtection="1">
      <alignment horizontal="left" vertical="top" wrapText="1"/>
    </xf>
    <xf numFmtId="0" fontId="15" fillId="4" borderId="11" xfId="0" applyFont="1" applyFill="1" applyBorder="1" applyAlignment="1" applyProtection="1">
      <alignment horizontal="left" vertical="top" wrapText="1"/>
    </xf>
    <xf numFmtId="0" fontId="15" fillId="4" borderId="12" xfId="0" applyFont="1" applyFill="1" applyBorder="1" applyAlignment="1" applyProtection="1">
      <alignment horizontal="left" vertical="top" wrapText="1"/>
    </xf>
    <xf numFmtId="0" fontId="15" fillId="0" borderId="35"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4" fillId="0" borderId="37" xfId="0" applyFont="1" applyFill="1" applyBorder="1" applyAlignment="1" applyProtection="1">
      <alignment horizontal="left" vertical="top" wrapText="1"/>
      <protection locked="0"/>
    </xf>
    <xf numFmtId="0" fontId="15" fillId="4" borderId="10" xfId="0" applyFont="1" applyFill="1" applyBorder="1" applyAlignment="1" applyProtection="1">
      <alignment vertical="center" wrapText="1"/>
    </xf>
    <xf numFmtId="0" fontId="4" fillId="7" borderId="11" xfId="0" applyFont="1" applyFill="1" applyBorder="1" applyAlignment="1" applyProtection="1">
      <alignment vertical="center" wrapText="1"/>
    </xf>
    <xf numFmtId="0" fontId="4" fillId="7" borderId="12" xfId="0" applyFont="1" applyFill="1" applyBorder="1" applyAlignment="1" applyProtection="1">
      <alignment vertical="center" wrapText="1"/>
    </xf>
    <xf numFmtId="0" fontId="11" fillId="4" borderId="10" xfId="0" applyFont="1" applyFill="1" applyBorder="1" applyAlignment="1" applyProtection="1">
      <alignment horizontal="left" vertical="center" wrapText="1"/>
    </xf>
    <xf numFmtId="0" fontId="11" fillId="4" borderId="11" xfId="0" applyFont="1" applyFill="1" applyBorder="1" applyAlignment="1" applyProtection="1">
      <alignment horizontal="left" vertical="center" wrapText="1"/>
    </xf>
    <xf numFmtId="0" fontId="11" fillId="4" borderId="12" xfId="0" applyFont="1" applyFill="1" applyBorder="1" applyAlignment="1" applyProtection="1">
      <alignment horizontal="left" vertical="center" wrapText="1"/>
    </xf>
    <xf numFmtId="0" fontId="15" fillId="8" borderId="10" xfId="0" applyFont="1" applyFill="1" applyBorder="1" applyAlignment="1" applyProtection="1">
      <alignment horizontal="left" vertical="top" wrapText="1"/>
      <protection locked="0"/>
    </xf>
  </cellXfs>
  <cellStyles count="3">
    <cellStyle name="Lien hypertexte" xfId="1" builtinId="8"/>
    <cellStyle name="Monétaire"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tilisateurs/stdufaure/AppData/Local/Microsoft/Windows/Temporary%20Internet%20Files/Content.Outlook/X6MNWXEV/ARS%20IDF_FSH_ACT_RA_2018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sa"/>
      <sheetName val="ARS"/>
      <sheetName val="Feuil1"/>
    </sheetNames>
    <sheetDataSet>
      <sheetData sheetId="0"/>
      <sheetData sheetId="1"/>
      <sheetData sheetId="2">
        <row r="14">
          <cell r="B14" t="str">
            <v>oui</v>
          </cell>
        </row>
        <row r="15">
          <cell r="B15" t="str">
            <v>non</v>
          </cell>
        </row>
        <row r="18">
          <cell r="B18" t="str">
            <v>ressources</v>
          </cell>
        </row>
        <row r="19">
          <cell r="B19" t="str">
            <v>droits ouvert / régularité</v>
          </cell>
        </row>
        <row r="20">
          <cell r="B20" t="str">
            <v>âges</v>
          </cell>
        </row>
        <row r="21">
          <cell r="B21" t="str">
            <v>pathologies psychologiques</v>
          </cell>
        </row>
        <row r="22">
          <cell r="B22" t="str">
            <v>conduites addictives</v>
          </cell>
        </row>
        <row r="23">
          <cell r="B23" t="str">
            <v>accompagnants dont enfant</v>
          </cell>
        </row>
        <row r="24">
          <cell r="B24" t="str">
            <v>autres (préciser)</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32"/>
  <sheetViews>
    <sheetView tabSelected="1" topLeftCell="A551" zoomScale="80" zoomScaleNormal="80" workbookViewId="0">
      <selection activeCell="B564" sqref="B564:E564"/>
    </sheetView>
  </sheetViews>
  <sheetFormatPr baseColWidth="10" defaultRowHeight="14.5" x14ac:dyDescent="0.35"/>
  <cols>
    <col min="1" max="1" width="4.7265625" style="1" customWidth="1"/>
    <col min="2" max="2" width="31" style="1" customWidth="1"/>
    <col min="3" max="11" width="17" style="1" customWidth="1"/>
    <col min="12" max="12" width="13.453125" style="1" customWidth="1"/>
  </cols>
  <sheetData>
    <row r="1" spans="2:12" ht="81" customHeight="1" thickBot="1" x14ac:dyDescent="0.4">
      <c r="B1" s="182" t="s">
        <v>405</v>
      </c>
      <c r="C1" s="183"/>
      <c r="D1" s="183"/>
      <c r="E1" s="183"/>
      <c r="F1" s="183"/>
      <c r="G1" s="183"/>
      <c r="H1" s="183"/>
      <c r="I1" s="183"/>
      <c r="J1" s="183"/>
      <c r="K1" s="183"/>
      <c r="L1" s="184"/>
    </row>
    <row r="2" spans="2:12" x14ac:dyDescent="0.35">
      <c r="B2" s="185" t="s">
        <v>404</v>
      </c>
      <c r="C2" s="186"/>
      <c r="D2" s="186"/>
      <c r="E2" s="186"/>
      <c r="F2" s="186"/>
      <c r="G2" s="186"/>
      <c r="H2" s="186"/>
      <c r="I2" s="186"/>
      <c r="J2" s="186"/>
      <c r="K2" s="186"/>
      <c r="L2" s="187"/>
    </row>
    <row r="3" spans="2:12" ht="15" thickBot="1" x14ac:dyDescent="0.4">
      <c r="B3" s="188" t="s">
        <v>403</v>
      </c>
      <c r="C3" s="189"/>
      <c r="D3" s="189"/>
      <c r="E3" s="189"/>
      <c r="F3" s="189"/>
      <c r="G3" s="189"/>
      <c r="H3" s="189"/>
      <c r="I3" s="189"/>
      <c r="J3" s="189"/>
      <c r="K3" s="189"/>
      <c r="L3" s="190"/>
    </row>
    <row r="4" spans="2:12" ht="16" thickBot="1" x14ac:dyDescent="0.4">
      <c r="B4" s="191" t="s">
        <v>406</v>
      </c>
      <c r="C4" s="192"/>
      <c r="D4" s="192"/>
      <c r="E4" s="192"/>
      <c r="F4" s="192"/>
      <c r="G4" s="192"/>
      <c r="H4" s="192"/>
      <c r="I4" s="192"/>
      <c r="J4" s="192"/>
      <c r="K4" s="192"/>
      <c r="L4" s="193"/>
    </row>
    <row r="5" spans="2:12" x14ac:dyDescent="0.35">
      <c r="B5" s="194" t="s">
        <v>0</v>
      </c>
      <c r="C5" s="195"/>
      <c r="D5" s="195"/>
      <c r="E5" s="195"/>
      <c r="F5" s="195"/>
      <c r="G5" s="195"/>
      <c r="H5" s="195"/>
      <c r="I5" s="195"/>
      <c r="J5" s="195"/>
      <c r="K5" s="195"/>
      <c r="L5" s="196"/>
    </row>
    <row r="6" spans="2:12" ht="15" thickBot="1" x14ac:dyDescent="0.4">
      <c r="B6" s="197" t="s">
        <v>1</v>
      </c>
      <c r="C6" s="198"/>
      <c r="D6" s="198"/>
      <c r="E6" s="198"/>
      <c r="F6" s="198"/>
      <c r="G6" s="198"/>
      <c r="H6" s="198"/>
      <c r="I6" s="198"/>
      <c r="J6" s="198"/>
      <c r="K6" s="198"/>
      <c r="L6" s="199"/>
    </row>
    <row r="7" spans="2:12" ht="15" thickBot="1" x14ac:dyDescent="0.4">
      <c r="B7" s="208" t="s">
        <v>2</v>
      </c>
      <c r="C7" s="209"/>
      <c r="D7" s="209"/>
      <c r="E7" s="209"/>
      <c r="F7" s="209"/>
      <c r="G7" s="209"/>
      <c r="H7" s="209"/>
      <c r="I7" s="209"/>
      <c r="J7" s="209"/>
      <c r="K7" s="209"/>
      <c r="L7" s="210"/>
    </row>
    <row r="8" spans="2:12" ht="15" thickBot="1" x14ac:dyDescent="0.4">
      <c r="B8" s="211" t="s">
        <v>3</v>
      </c>
      <c r="C8" s="212"/>
      <c r="D8" s="212"/>
      <c r="E8" s="212"/>
      <c r="F8" s="212"/>
      <c r="G8" s="212"/>
      <c r="H8" s="212"/>
      <c r="I8" s="212"/>
      <c r="J8" s="212"/>
      <c r="K8" s="212"/>
      <c r="L8" s="213"/>
    </row>
    <row r="9" spans="2:12" x14ac:dyDescent="0.35">
      <c r="B9" s="2"/>
      <c r="C9" s="3"/>
      <c r="D9" s="195"/>
      <c r="E9" s="3"/>
      <c r="F9" s="3"/>
      <c r="G9" s="3"/>
      <c r="H9" s="3"/>
      <c r="I9" s="3"/>
      <c r="J9" s="3"/>
      <c r="K9" s="3"/>
      <c r="L9" s="4"/>
    </row>
    <row r="10" spans="2:12" ht="15" customHeight="1" x14ac:dyDescent="0.35">
      <c r="B10" s="200" t="s">
        <v>4</v>
      </c>
      <c r="C10" s="201"/>
      <c r="D10" s="195"/>
      <c r="E10" s="205"/>
      <c r="F10" s="206"/>
      <c r="G10" s="206"/>
      <c r="H10" s="206"/>
      <c r="I10" s="207"/>
      <c r="J10" s="3"/>
      <c r="K10" s="214"/>
      <c r="L10" s="215"/>
    </row>
    <row r="11" spans="2:12" ht="15" customHeight="1" x14ac:dyDescent="0.35">
      <c r="B11" s="200" t="s">
        <v>5</v>
      </c>
      <c r="C11" s="201"/>
      <c r="D11" s="195"/>
      <c r="E11" s="202"/>
      <c r="F11" s="203"/>
      <c r="G11" s="203"/>
      <c r="H11" s="203"/>
      <c r="I11" s="204"/>
      <c r="J11" s="3"/>
      <c r="K11" s="3"/>
      <c r="L11" s="4"/>
    </row>
    <row r="12" spans="2:12" x14ac:dyDescent="0.35">
      <c r="B12" s="2"/>
      <c r="C12" s="3"/>
      <c r="D12" s="195"/>
      <c r="E12" s="3"/>
      <c r="F12" s="3"/>
      <c r="G12" s="3"/>
      <c r="H12" s="3"/>
      <c r="I12" s="3"/>
      <c r="J12" s="3"/>
      <c r="K12" s="3"/>
      <c r="L12" s="4"/>
    </row>
    <row r="13" spans="2:12" x14ac:dyDescent="0.35">
      <c r="B13" s="200" t="s">
        <v>6</v>
      </c>
      <c r="C13" s="201"/>
      <c r="D13" s="195"/>
      <c r="E13" s="205"/>
      <c r="F13" s="206"/>
      <c r="G13" s="206"/>
      <c r="H13" s="206"/>
      <c r="I13" s="207"/>
      <c r="J13" s="3"/>
      <c r="K13" s="3"/>
      <c r="L13" s="4"/>
    </row>
    <row r="14" spans="2:12" x14ac:dyDescent="0.35">
      <c r="B14" s="200" t="s">
        <v>7</v>
      </c>
      <c r="C14" s="201"/>
      <c r="D14" s="195"/>
      <c r="E14" s="202"/>
      <c r="F14" s="203"/>
      <c r="G14" s="203"/>
      <c r="H14" s="203"/>
      <c r="I14" s="204"/>
      <c r="J14" s="3"/>
      <c r="K14" s="3"/>
      <c r="L14" s="4"/>
    </row>
    <row r="15" spans="2:12" x14ac:dyDescent="0.35">
      <c r="B15" s="200" t="s">
        <v>8</v>
      </c>
      <c r="C15" s="201"/>
      <c r="D15" s="195"/>
      <c r="E15" s="205"/>
      <c r="F15" s="206"/>
      <c r="G15" s="206"/>
      <c r="H15" s="206"/>
      <c r="I15" s="207"/>
      <c r="J15" s="3"/>
      <c r="K15" s="3"/>
      <c r="L15" s="4"/>
    </row>
    <row r="16" spans="2:12" x14ac:dyDescent="0.35">
      <c r="B16" s="2"/>
      <c r="C16" s="3"/>
      <c r="D16" s="195"/>
      <c r="E16" s="3"/>
      <c r="F16" s="3"/>
      <c r="G16" s="3"/>
      <c r="H16" s="3"/>
      <c r="I16" s="3"/>
      <c r="J16" s="3"/>
      <c r="K16" s="3"/>
      <c r="L16" s="4"/>
    </row>
    <row r="17" spans="2:12" ht="15" customHeight="1" x14ac:dyDescent="0.35">
      <c r="B17" s="200" t="s">
        <v>9</v>
      </c>
      <c r="C17" s="201"/>
      <c r="D17" s="195"/>
      <c r="E17" s="205"/>
      <c r="F17" s="206"/>
      <c r="G17" s="206"/>
      <c r="H17" s="206"/>
      <c r="I17" s="207"/>
      <c r="J17" s="3"/>
      <c r="K17" s="3"/>
      <c r="L17" s="4"/>
    </row>
    <row r="18" spans="2:12" x14ac:dyDescent="0.35">
      <c r="B18" s="200" t="s">
        <v>10</v>
      </c>
      <c r="C18" s="201"/>
      <c r="D18" s="195"/>
      <c r="E18" s="205"/>
      <c r="F18" s="217"/>
      <c r="G18" s="170"/>
      <c r="H18" s="205"/>
      <c r="I18" s="207"/>
      <c r="J18" s="3"/>
      <c r="K18" s="3"/>
      <c r="L18" s="4"/>
    </row>
    <row r="19" spans="2:12" x14ac:dyDescent="0.35">
      <c r="B19" s="2"/>
      <c r="C19" s="3"/>
      <c r="D19" s="195"/>
      <c r="E19" s="3"/>
      <c r="F19" s="3"/>
      <c r="G19" s="3"/>
      <c r="H19" s="3"/>
      <c r="I19" s="3"/>
      <c r="J19" s="3"/>
      <c r="K19" s="3"/>
      <c r="L19" s="4"/>
    </row>
    <row r="20" spans="2:12" x14ac:dyDescent="0.35">
      <c r="B20" s="200" t="s">
        <v>11</v>
      </c>
      <c r="C20" s="201"/>
      <c r="D20" s="195"/>
      <c r="E20" s="205"/>
      <c r="F20" s="217"/>
      <c r="G20" s="3"/>
      <c r="H20" s="218"/>
      <c r="I20" s="219"/>
      <c r="J20" s="3"/>
      <c r="K20" s="3"/>
      <c r="L20" s="4"/>
    </row>
    <row r="21" spans="2:12" x14ac:dyDescent="0.35">
      <c r="B21" s="5"/>
      <c r="C21" s="6"/>
      <c r="D21" s="195"/>
      <c r="E21" s="6"/>
      <c r="F21" s="6"/>
      <c r="G21" s="3"/>
      <c r="H21" s="6"/>
      <c r="I21" s="6"/>
      <c r="J21" s="3"/>
      <c r="K21" s="3"/>
      <c r="L21" s="4"/>
    </row>
    <row r="22" spans="2:12" x14ac:dyDescent="0.35">
      <c r="B22" s="200" t="s">
        <v>12</v>
      </c>
      <c r="C22" s="201"/>
      <c r="D22" s="195"/>
      <c r="E22" s="216"/>
      <c r="F22" s="206"/>
      <c r="G22" s="206"/>
      <c r="H22" s="206"/>
      <c r="I22" s="207"/>
      <c r="J22" s="3"/>
      <c r="K22" s="3"/>
      <c r="L22" s="4"/>
    </row>
    <row r="23" spans="2:12" x14ac:dyDescent="0.35">
      <c r="B23" s="2"/>
      <c r="C23" s="3"/>
      <c r="D23" s="195"/>
      <c r="E23" s="3"/>
      <c r="F23" s="3"/>
      <c r="G23" s="3"/>
      <c r="H23" s="3"/>
      <c r="I23" s="3"/>
      <c r="J23" s="3"/>
      <c r="K23" s="3"/>
      <c r="L23" s="4"/>
    </row>
    <row r="24" spans="2:12" x14ac:dyDescent="0.35">
      <c r="B24" s="200" t="s">
        <v>13</v>
      </c>
      <c r="C24" s="201"/>
      <c r="D24" s="195"/>
      <c r="E24" s="205"/>
      <c r="F24" s="206"/>
      <c r="G24" s="206"/>
      <c r="H24" s="206"/>
      <c r="I24" s="207"/>
      <c r="J24" s="3"/>
      <c r="K24" s="3"/>
      <c r="L24" s="4"/>
    </row>
    <row r="25" spans="2:12" ht="15" thickBot="1" x14ac:dyDescent="0.4">
      <c r="B25" s="5"/>
      <c r="C25" s="3"/>
      <c r="D25" s="3"/>
      <c r="E25" s="3"/>
      <c r="F25" s="3"/>
      <c r="G25" s="3"/>
      <c r="H25" s="3"/>
      <c r="I25" s="3"/>
      <c r="J25" s="3"/>
      <c r="K25" s="3"/>
      <c r="L25" s="4"/>
    </row>
    <row r="26" spans="2:12" ht="15" thickBot="1" x14ac:dyDescent="0.4">
      <c r="B26" s="211" t="s">
        <v>14</v>
      </c>
      <c r="C26" s="212"/>
      <c r="D26" s="212"/>
      <c r="E26" s="212"/>
      <c r="F26" s="212"/>
      <c r="G26" s="212"/>
      <c r="H26" s="212"/>
      <c r="I26" s="212"/>
      <c r="J26" s="212"/>
      <c r="K26" s="212"/>
      <c r="L26" s="213"/>
    </row>
    <row r="27" spans="2:12" x14ac:dyDescent="0.35">
      <c r="B27" s="2"/>
      <c r="C27" s="3"/>
      <c r="D27" s="3"/>
      <c r="E27" s="3"/>
      <c r="F27" s="3"/>
      <c r="G27" s="3"/>
      <c r="H27" s="3"/>
      <c r="I27" s="3"/>
      <c r="J27" s="3"/>
      <c r="K27" s="3"/>
      <c r="L27" s="4"/>
    </row>
    <row r="28" spans="2:12" x14ac:dyDescent="0.35">
      <c r="B28" s="200" t="s">
        <v>15</v>
      </c>
      <c r="C28" s="201"/>
      <c r="D28" s="3"/>
      <c r="E28" s="205"/>
      <c r="F28" s="206"/>
      <c r="G28" s="206"/>
      <c r="H28" s="206"/>
      <c r="I28" s="207"/>
      <c r="J28" s="3"/>
      <c r="K28" s="3"/>
      <c r="L28" s="4"/>
    </row>
    <row r="29" spans="2:12" x14ac:dyDescent="0.35">
      <c r="B29" s="2"/>
      <c r="C29" s="3"/>
      <c r="D29" s="3"/>
      <c r="E29" s="3"/>
      <c r="F29" s="3"/>
      <c r="G29" s="3"/>
      <c r="H29" s="3"/>
      <c r="I29" s="3"/>
      <c r="J29" s="3"/>
      <c r="K29" s="3"/>
      <c r="L29" s="4"/>
    </row>
    <row r="30" spans="2:12" x14ac:dyDescent="0.35">
      <c r="B30" s="200" t="s">
        <v>16</v>
      </c>
      <c r="C30" s="201"/>
      <c r="D30" s="3"/>
      <c r="E30" s="205"/>
      <c r="F30" s="206"/>
      <c r="G30" s="206"/>
      <c r="H30" s="206"/>
      <c r="I30" s="207"/>
      <c r="J30" s="3"/>
      <c r="K30" s="3"/>
      <c r="L30" s="4"/>
    </row>
    <row r="31" spans="2:12" x14ac:dyDescent="0.35">
      <c r="B31" s="5"/>
      <c r="C31" s="6"/>
      <c r="D31" s="3"/>
      <c r="E31" s="6"/>
      <c r="F31" s="7"/>
      <c r="G31" s="7"/>
      <c r="H31" s="7"/>
      <c r="I31" s="7"/>
      <c r="J31" s="3"/>
      <c r="K31" s="3"/>
      <c r="L31" s="4"/>
    </row>
    <row r="32" spans="2:12" x14ac:dyDescent="0.35">
      <c r="B32" s="200" t="s">
        <v>17</v>
      </c>
      <c r="C32" s="201"/>
      <c r="D32" s="3"/>
      <c r="E32" s="205"/>
      <c r="F32" s="206"/>
      <c r="G32" s="206"/>
      <c r="H32" s="206"/>
      <c r="I32" s="207"/>
      <c r="J32" s="3"/>
      <c r="K32" s="3"/>
      <c r="L32" s="4"/>
    </row>
    <row r="33" spans="2:12" x14ac:dyDescent="0.35">
      <c r="B33" s="2"/>
      <c r="C33" s="3"/>
      <c r="D33" s="3"/>
      <c r="E33" s="3"/>
      <c r="F33" s="3"/>
      <c r="G33" s="3"/>
      <c r="H33" s="3"/>
      <c r="I33" s="3"/>
      <c r="J33" s="3"/>
      <c r="K33" s="3"/>
      <c r="L33" s="4"/>
    </row>
    <row r="34" spans="2:12" x14ac:dyDescent="0.35">
      <c r="B34" s="200" t="s">
        <v>9</v>
      </c>
      <c r="C34" s="201"/>
      <c r="D34" s="3"/>
      <c r="E34" s="205"/>
      <c r="F34" s="206"/>
      <c r="G34" s="206"/>
      <c r="H34" s="206"/>
      <c r="I34" s="207"/>
      <c r="J34" s="3"/>
      <c r="K34" s="3"/>
      <c r="L34" s="4"/>
    </row>
    <row r="35" spans="2:12" x14ac:dyDescent="0.35">
      <c r="B35" s="200" t="s">
        <v>10</v>
      </c>
      <c r="C35" s="201"/>
      <c r="D35" s="3"/>
      <c r="E35" s="205"/>
      <c r="F35" s="217"/>
      <c r="G35" s="170"/>
      <c r="H35" s="205"/>
      <c r="I35" s="207"/>
      <c r="J35" s="3"/>
      <c r="K35" s="3"/>
      <c r="L35" s="4"/>
    </row>
    <row r="36" spans="2:12" x14ac:dyDescent="0.35">
      <c r="B36" s="2"/>
      <c r="C36" s="3"/>
      <c r="D36" s="3"/>
      <c r="E36" s="3"/>
      <c r="F36" s="3"/>
      <c r="G36" s="3"/>
      <c r="H36" s="3"/>
      <c r="I36" s="3"/>
      <c r="J36" s="3"/>
      <c r="K36" s="3"/>
      <c r="L36" s="4"/>
    </row>
    <row r="37" spans="2:12" x14ac:dyDescent="0.35">
      <c r="B37" s="200" t="s">
        <v>11</v>
      </c>
      <c r="C37" s="201"/>
      <c r="D37" s="3"/>
      <c r="E37" s="205"/>
      <c r="F37" s="217"/>
      <c r="G37" s="3"/>
      <c r="H37" s="220"/>
      <c r="I37" s="201"/>
      <c r="J37" s="3"/>
      <c r="K37" s="3"/>
      <c r="L37" s="4"/>
    </row>
    <row r="38" spans="2:12" x14ac:dyDescent="0.35">
      <c r="B38" s="5"/>
      <c r="C38" s="6"/>
      <c r="D38" s="3"/>
      <c r="E38" s="6"/>
      <c r="F38" s="6"/>
      <c r="G38" s="3"/>
      <c r="H38" s="6"/>
      <c r="I38" s="6"/>
      <c r="J38" s="3"/>
      <c r="K38" s="3"/>
      <c r="L38" s="4"/>
    </row>
    <row r="39" spans="2:12" x14ac:dyDescent="0.35">
      <c r="B39" s="200" t="s">
        <v>12</v>
      </c>
      <c r="C39" s="201"/>
      <c r="D39" s="3"/>
      <c r="E39" s="216"/>
      <c r="F39" s="206"/>
      <c r="G39" s="206"/>
      <c r="H39" s="206"/>
      <c r="I39" s="207"/>
      <c r="J39" s="3"/>
      <c r="K39" s="3"/>
      <c r="L39" s="4"/>
    </row>
    <row r="40" spans="2:12" x14ac:dyDescent="0.35">
      <c r="B40" s="2"/>
      <c r="C40" s="3"/>
      <c r="D40" s="3"/>
      <c r="E40" s="3"/>
      <c r="F40" s="3"/>
      <c r="G40" s="3"/>
      <c r="H40" s="3"/>
      <c r="I40" s="3"/>
      <c r="J40" s="3"/>
      <c r="K40" s="3"/>
      <c r="L40" s="4"/>
    </row>
    <row r="41" spans="2:12" x14ac:dyDescent="0.35">
      <c r="B41" s="200" t="s">
        <v>13</v>
      </c>
      <c r="C41" s="201"/>
      <c r="D41" s="3"/>
      <c r="E41" s="205"/>
      <c r="F41" s="206"/>
      <c r="G41" s="206"/>
      <c r="H41" s="206"/>
      <c r="I41" s="207"/>
      <c r="J41" s="3"/>
      <c r="K41" s="3"/>
      <c r="L41" s="4"/>
    </row>
    <row r="42" spans="2:12" ht="15" thickBot="1" x14ac:dyDescent="0.4">
      <c r="B42" s="5"/>
      <c r="C42" s="220"/>
      <c r="D42" s="220"/>
      <c r="E42" s="201"/>
      <c r="F42" s="201"/>
      <c r="G42" s="201"/>
      <c r="H42" s="201"/>
      <c r="I42" s="201"/>
      <c r="J42" s="3"/>
      <c r="K42" s="3"/>
      <c r="L42" s="4"/>
    </row>
    <row r="43" spans="2:12" ht="15" thickBot="1" x14ac:dyDescent="0.4">
      <c r="B43" s="211" t="s">
        <v>18</v>
      </c>
      <c r="C43" s="212"/>
      <c r="D43" s="212"/>
      <c r="E43" s="212"/>
      <c r="F43" s="212"/>
      <c r="G43" s="212"/>
      <c r="H43" s="212"/>
      <c r="I43" s="212"/>
      <c r="J43" s="212"/>
      <c r="K43" s="212"/>
      <c r="L43" s="213"/>
    </row>
    <row r="44" spans="2:12" x14ac:dyDescent="0.35">
      <c r="B44" s="221"/>
      <c r="C44" s="222"/>
      <c r="D44" s="222"/>
      <c r="E44" s="222"/>
      <c r="F44" s="223"/>
      <c r="G44" s="223"/>
      <c r="H44" s="8" t="s">
        <v>19</v>
      </c>
      <c r="I44" s="9"/>
      <c r="J44" s="9"/>
      <c r="K44" s="8"/>
      <c r="L44" s="10"/>
    </row>
    <row r="45" spans="2:12" x14ac:dyDescent="0.35">
      <c r="B45" s="224" t="s">
        <v>20</v>
      </c>
      <c r="C45" s="225"/>
      <c r="D45" s="225"/>
      <c r="E45" s="226"/>
      <c r="F45" s="230" t="s">
        <v>21</v>
      </c>
      <c r="G45" s="231"/>
      <c r="H45" s="11"/>
      <c r="I45" s="232" t="s">
        <v>30</v>
      </c>
      <c r="J45" s="233"/>
      <c r="K45" s="234"/>
      <c r="L45" s="196"/>
    </row>
    <row r="46" spans="2:12" x14ac:dyDescent="0.35">
      <c r="B46" s="227"/>
      <c r="C46" s="228"/>
      <c r="D46" s="228"/>
      <c r="E46" s="229"/>
      <c r="F46" s="230" t="s">
        <v>23</v>
      </c>
      <c r="G46" s="231"/>
      <c r="H46" s="11"/>
      <c r="I46" s="232" t="s">
        <v>22</v>
      </c>
      <c r="J46" s="233"/>
      <c r="K46" s="12"/>
      <c r="L46" s="4"/>
    </row>
    <row r="47" spans="2:12" x14ac:dyDescent="0.35">
      <c r="B47" s="238" t="s">
        <v>24</v>
      </c>
      <c r="C47" s="239"/>
      <c r="D47" s="239"/>
      <c r="E47" s="240"/>
      <c r="F47" s="230" t="s">
        <v>408</v>
      </c>
      <c r="G47" s="231"/>
      <c r="H47" s="11"/>
      <c r="I47" s="232" t="s">
        <v>22</v>
      </c>
      <c r="J47" s="233"/>
      <c r="K47" s="12"/>
      <c r="L47" s="4"/>
    </row>
    <row r="48" spans="2:12" x14ac:dyDescent="0.35">
      <c r="B48" s="241"/>
      <c r="C48" s="242"/>
      <c r="D48" s="242"/>
      <c r="E48" s="243"/>
      <c r="F48" s="230" t="s">
        <v>409</v>
      </c>
      <c r="G48" s="231"/>
      <c r="H48" s="11"/>
      <c r="I48" s="232" t="s">
        <v>30</v>
      </c>
      <c r="J48" s="233"/>
      <c r="K48" s="12"/>
      <c r="L48" s="4"/>
    </row>
    <row r="49" spans="2:12" x14ac:dyDescent="0.35">
      <c r="B49" s="235" t="s">
        <v>407</v>
      </c>
      <c r="C49" s="236"/>
      <c r="D49" s="236"/>
      <c r="E49" s="236"/>
      <c r="F49" s="236"/>
      <c r="G49" s="237"/>
      <c r="H49" s="11"/>
      <c r="I49" s="232" t="s">
        <v>22</v>
      </c>
      <c r="J49" s="233"/>
      <c r="K49" s="3"/>
      <c r="L49" s="4"/>
    </row>
    <row r="50" spans="2:12" x14ac:dyDescent="0.35">
      <c r="B50" s="235" t="s">
        <v>25</v>
      </c>
      <c r="C50" s="236"/>
      <c r="D50" s="236"/>
      <c r="E50" s="236"/>
      <c r="F50" s="236"/>
      <c r="G50" s="237"/>
      <c r="H50" s="11"/>
      <c r="I50" s="232" t="s">
        <v>22</v>
      </c>
      <c r="J50" s="233"/>
      <c r="K50" s="3"/>
      <c r="L50" s="4"/>
    </row>
    <row r="51" spans="2:12" x14ac:dyDescent="0.35">
      <c r="B51" s="235" t="s">
        <v>26</v>
      </c>
      <c r="C51" s="236"/>
      <c r="D51" s="236"/>
      <c r="E51" s="236"/>
      <c r="F51" s="236"/>
      <c r="G51" s="237"/>
      <c r="H51" s="11"/>
      <c r="I51" s="232" t="s">
        <v>22</v>
      </c>
      <c r="J51" s="233"/>
      <c r="K51" s="3"/>
      <c r="L51" s="4"/>
    </row>
    <row r="52" spans="2:12" x14ac:dyDescent="0.35">
      <c r="B52" s="235" t="s">
        <v>27</v>
      </c>
      <c r="C52" s="236"/>
      <c r="D52" s="236"/>
      <c r="E52" s="236"/>
      <c r="F52" s="236"/>
      <c r="G52" s="237"/>
      <c r="H52" s="11"/>
      <c r="I52" s="232" t="s">
        <v>22</v>
      </c>
      <c r="J52" s="233"/>
      <c r="K52" s="3"/>
      <c r="L52" s="4"/>
    </row>
    <row r="53" spans="2:12" x14ac:dyDescent="0.35">
      <c r="B53" s="235" t="s">
        <v>28</v>
      </c>
      <c r="C53" s="236"/>
      <c r="D53" s="236"/>
      <c r="E53" s="236"/>
      <c r="F53" s="236"/>
      <c r="G53" s="237"/>
      <c r="H53" s="11"/>
      <c r="I53" s="232" t="s">
        <v>22</v>
      </c>
      <c r="J53" s="233"/>
      <c r="K53" s="13"/>
      <c r="L53" s="4"/>
    </row>
    <row r="54" spans="2:12" ht="68.25" customHeight="1" x14ac:dyDescent="0.35">
      <c r="B54" s="256" t="s">
        <v>29</v>
      </c>
      <c r="C54" s="257"/>
      <c r="D54" s="257"/>
      <c r="E54" s="257"/>
      <c r="F54" s="257"/>
      <c r="G54" s="258"/>
      <c r="H54" s="11"/>
      <c r="I54" s="232" t="s">
        <v>30</v>
      </c>
      <c r="J54" s="233"/>
      <c r="K54" s="13"/>
      <c r="L54" s="4"/>
    </row>
    <row r="55" spans="2:12" x14ac:dyDescent="0.35">
      <c r="B55" s="259"/>
      <c r="C55" s="260"/>
      <c r="D55" s="260"/>
      <c r="E55" s="260"/>
      <c r="F55" s="260"/>
      <c r="G55" s="261"/>
      <c r="H55" s="11"/>
      <c r="I55" s="232" t="s">
        <v>22</v>
      </c>
      <c r="J55" s="233"/>
      <c r="K55" s="13"/>
      <c r="L55" s="4"/>
    </row>
    <row r="56" spans="2:12" x14ac:dyDescent="0.35">
      <c r="B56" s="262"/>
      <c r="C56" s="263"/>
      <c r="D56" s="263"/>
      <c r="E56" s="263"/>
      <c r="F56" s="263"/>
      <c r="G56" s="264"/>
      <c r="H56" s="14"/>
      <c r="I56" s="232" t="s">
        <v>30</v>
      </c>
      <c r="J56" s="233"/>
      <c r="K56" s="3"/>
      <c r="L56" s="4"/>
    </row>
    <row r="57" spans="2:12" x14ac:dyDescent="0.35">
      <c r="B57" s="15"/>
      <c r="C57" s="16"/>
      <c r="D57" s="16"/>
      <c r="E57" s="16"/>
      <c r="F57" s="244" t="s">
        <v>31</v>
      </c>
      <c r="G57" s="245"/>
      <c r="H57" s="14"/>
      <c r="I57" s="3"/>
      <c r="J57" s="3"/>
      <c r="K57" s="3"/>
      <c r="L57" s="4"/>
    </row>
    <row r="58" spans="2:12" ht="15" thickBot="1" x14ac:dyDescent="0.4">
      <c r="B58" s="17"/>
      <c r="C58" s="18"/>
      <c r="D58" s="18"/>
      <c r="E58" s="18"/>
      <c r="F58" s="18"/>
      <c r="G58" s="19"/>
      <c r="H58" s="18"/>
      <c r="I58" s="18"/>
      <c r="J58" s="19"/>
      <c r="K58" s="19"/>
      <c r="L58" s="20"/>
    </row>
    <row r="59" spans="2:12" ht="15" thickBot="1" x14ac:dyDescent="0.4">
      <c r="B59" s="246" t="s">
        <v>32</v>
      </c>
      <c r="C59" s="247"/>
      <c r="D59" s="247"/>
      <c r="E59" s="247"/>
      <c r="F59" s="247"/>
      <c r="G59" s="247"/>
      <c r="H59" s="247"/>
      <c r="I59" s="247"/>
      <c r="J59" s="247"/>
      <c r="K59" s="247"/>
      <c r="L59" s="248"/>
    </row>
    <row r="60" spans="2:12" x14ac:dyDescent="0.35">
      <c r="B60" s="5"/>
      <c r="C60" s="6"/>
      <c r="D60" s="6"/>
      <c r="E60" s="6"/>
      <c r="F60" s="6"/>
      <c r="G60" s="3"/>
      <c r="H60" s="6"/>
      <c r="I60" s="6"/>
      <c r="J60" s="3"/>
      <c r="K60" s="3"/>
      <c r="L60" s="4"/>
    </row>
    <row r="61" spans="2:12" ht="23.5" x14ac:dyDescent="0.35">
      <c r="B61" s="200" t="s">
        <v>33</v>
      </c>
      <c r="C61" s="201"/>
      <c r="D61" s="201"/>
      <c r="E61" s="201"/>
      <c r="F61" s="6"/>
      <c r="G61" s="21"/>
      <c r="H61" s="6"/>
      <c r="I61" s="249"/>
      <c r="J61" s="250"/>
      <c r="K61" s="250"/>
      <c r="L61" s="251"/>
    </row>
    <row r="62" spans="2:12" x14ac:dyDescent="0.35">
      <c r="B62" s="200" t="s">
        <v>34</v>
      </c>
      <c r="C62" s="201"/>
      <c r="D62" s="201"/>
      <c r="E62" s="201"/>
      <c r="F62" s="252"/>
      <c r="G62" s="22"/>
      <c r="H62" s="6"/>
      <c r="I62" s="6"/>
      <c r="J62" s="6"/>
      <c r="K62" s="6"/>
      <c r="L62" s="4"/>
    </row>
    <row r="63" spans="2:12" ht="15" thickBot="1" x14ac:dyDescent="0.4">
      <c r="B63" s="253" t="s">
        <v>410</v>
      </c>
      <c r="C63" s="254"/>
      <c r="D63" s="254"/>
      <c r="E63" s="254"/>
      <c r="F63" s="254"/>
      <c r="G63" s="254"/>
      <c r="H63" s="254"/>
      <c r="I63" s="254"/>
      <c r="J63" s="254"/>
      <c r="K63" s="254"/>
      <c r="L63" s="255"/>
    </row>
    <row r="64" spans="2:12" ht="15" thickBot="1" x14ac:dyDescent="0.4">
      <c r="B64" s="211" t="s">
        <v>35</v>
      </c>
      <c r="C64" s="212"/>
      <c r="D64" s="212"/>
      <c r="E64" s="212"/>
      <c r="F64" s="212"/>
      <c r="G64" s="212"/>
      <c r="H64" s="212"/>
      <c r="I64" s="212"/>
      <c r="J64" s="212"/>
      <c r="K64" s="212"/>
      <c r="L64" s="213"/>
    </row>
    <row r="65" spans="2:12" x14ac:dyDescent="0.35">
      <c r="B65" s="274"/>
      <c r="C65" s="275"/>
      <c r="D65" s="275"/>
      <c r="E65" s="275"/>
      <c r="F65" s="275"/>
      <c r="G65" s="275"/>
      <c r="H65" s="275"/>
      <c r="I65" s="275"/>
      <c r="J65" s="275"/>
      <c r="K65" s="275"/>
      <c r="L65" s="276"/>
    </row>
    <row r="66" spans="2:12" x14ac:dyDescent="0.35">
      <c r="B66" s="277" t="s">
        <v>411</v>
      </c>
      <c r="C66" s="244"/>
      <c r="D66" s="244"/>
      <c r="E66" s="244"/>
      <c r="F66" s="245"/>
      <c r="G66" s="171"/>
      <c r="H66" s="23"/>
      <c r="I66" s="23"/>
      <c r="J66" s="23"/>
      <c r="K66" s="23"/>
      <c r="L66" s="24"/>
    </row>
    <row r="67" spans="2:12" x14ac:dyDescent="0.35">
      <c r="B67" s="277" t="s">
        <v>36</v>
      </c>
      <c r="C67" s="244"/>
      <c r="D67" s="244"/>
      <c r="E67" s="244"/>
      <c r="F67" s="245"/>
      <c r="G67" s="172"/>
      <c r="H67" s="23"/>
      <c r="I67" s="23"/>
      <c r="J67" s="23"/>
      <c r="K67" s="23"/>
      <c r="L67" s="24"/>
    </row>
    <row r="68" spans="2:12" x14ac:dyDescent="0.35">
      <c r="B68" s="277" t="s">
        <v>37</v>
      </c>
      <c r="C68" s="244"/>
      <c r="D68" s="244"/>
      <c r="E68" s="244"/>
      <c r="F68" s="245"/>
      <c r="G68" s="173"/>
      <c r="H68" s="23"/>
      <c r="I68" s="23"/>
      <c r="J68" s="23"/>
      <c r="K68" s="23"/>
      <c r="L68" s="24"/>
    </row>
    <row r="69" spans="2:12" ht="15" thickBot="1" x14ac:dyDescent="0.4">
      <c r="B69" s="25"/>
      <c r="C69" s="23"/>
      <c r="D69" s="23"/>
      <c r="E69" s="23"/>
      <c r="F69" s="23"/>
      <c r="G69" s="23"/>
      <c r="H69" s="23"/>
      <c r="I69" s="23"/>
      <c r="J69" s="23"/>
      <c r="K69" s="23"/>
      <c r="L69" s="24"/>
    </row>
    <row r="70" spans="2:12" ht="15" thickBot="1" x14ac:dyDescent="0.4">
      <c r="B70" s="211" t="s">
        <v>38</v>
      </c>
      <c r="C70" s="212"/>
      <c r="D70" s="212"/>
      <c r="E70" s="212"/>
      <c r="F70" s="212"/>
      <c r="G70" s="212"/>
      <c r="H70" s="212"/>
      <c r="I70" s="212"/>
      <c r="J70" s="212"/>
      <c r="K70" s="212"/>
      <c r="L70" s="213"/>
    </row>
    <row r="71" spans="2:12" x14ac:dyDescent="0.35">
      <c r="B71" s="265"/>
      <c r="C71" s="266"/>
      <c r="D71" s="266"/>
      <c r="E71" s="266"/>
      <c r="F71" s="266"/>
      <c r="G71" s="266"/>
      <c r="H71" s="266"/>
      <c r="I71" s="266"/>
      <c r="J71" s="266"/>
      <c r="K71" s="266"/>
      <c r="L71" s="267"/>
    </row>
    <row r="72" spans="2:12" x14ac:dyDescent="0.35">
      <c r="B72" s="268" t="s">
        <v>39</v>
      </c>
      <c r="C72" s="269"/>
      <c r="D72" s="269"/>
      <c r="E72" s="269"/>
      <c r="F72" s="269"/>
      <c r="G72" s="269"/>
      <c r="H72" s="11"/>
      <c r="I72" s="23"/>
      <c r="J72" s="23"/>
      <c r="K72" s="23"/>
      <c r="L72" s="24"/>
    </row>
    <row r="73" spans="2:12" x14ac:dyDescent="0.35">
      <c r="B73" s="268" t="s">
        <v>40</v>
      </c>
      <c r="C73" s="269"/>
      <c r="D73" s="269"/>
      <c r="E73" s="269"/>
      <c r="F73" s="269"/>
      <c r="G73" s="269"/>
      <c r="H73" s="11"/>
      <c r="I73" s="23"/>
      <c r="J73" s="23"/>
      <c r="K73" s="23"/>
      <c r="L73" s="24"/>
    </row>
    <row r="74" spans="2:12" ht="15" thickBot="1" x14ac:dyDescent="0.4">
      <c r="B74" s="25"/>
      <c r="C74" s="23"/>
      <c r="D74" s="23"/>
      <c r="E74" s="23"/>
      <c r="F74" s="23"/>
      <c r="G74" s="23"/>
      <c r="H74" s="23"/>
      <c r="I74" s="23"/>
      <c r="J74" s="23"/>
      <c r="K74" s="23"/>
      <c r="L74" s="24"/>
    </row>
    <row r="75" spans="2:12" ht="15" thickBot="1" x14ac:dyDescent="0.4">
      <c r="B75" s="211" t="s">
        <v>41</v>
      </c>
      <c r="C75" s="212"/>
      <c r="D75" s="212"/>
      <c r="E75" s="212"/>
      <c r="F75" s="212"/>
      <c r="G75" s="212"/>
      <c r="H75" s="212"/>
      <c r="I75" s="212"/>
      <c r="J75" s="212"/>
      <c r="K75" s="212"/>
      <c r="L75" s="213"/>
    </row>
    <row r="76" spans="2:12" x14ac:dyDescent="0.35">
      <c r="B76" s="270"/>
      <c r="C76" s="271"/>
      <c r="D76" s="271"/>
      <c r="E76" s="271"/>
      <c r="F76" s="271"/>
      <c r="G76" s="271"/>
      <c r="H76" s="271"/>
      <c r="I76" s="271"/>
      <c r="J76" s="271"/>
      <c r="K76" s="271"/>
      <c r="L76" s="272"/>
    </row>
    <row r="77" spans="2:12" x14ac:dyDescent="0.35">
      <c r="B77" s="268" t="s">
        <v>42</v>
      </c>
      <c r="C77" s="269"/>
      <c r="D77" s="269"/>
      <c r="E77" s="269"/>
      <c r="F77" s="269"/>
      <c r="G77" s="273"/>
      <c r="H77" s="26"/>
      <c r="I77" s="12"/>
      <c r="J77" s="27"/>
      <c r="K77" s="27"/>
      <c r="L77" s="4"/>
    </row>
    <row r="78" spans="2:12" x14ac:dyDescent="0.35">
      <c r="B78" s="268" t="s">
        <v>43</v>
      </c>
      <c r="C78" s="269"/>
      <c r="D78" s="269"/>
      <c r="E78" s="269"/>
      <c r="F78" s="269"/>
      <c r="G78" s="273"/>
      <c r="H78" s="26"/>
      <c r="I78" s="12"/>
      <c r="J78" s="27"/>
      <c r="K78" s="27"/>
      <c r="L78" s="4"/>
    </row>
    <row r="79" spans="2:12" x14ac:dyDescent="0.35">
      <c r="B79" s="268" t="s">
        <v>44</v>
      </c>
      <c r="C79" s="269"/>
      <c r="D79" s="269"/>
      <c r="E79" s="269"/>
      <c r="F79" s="269"/>
      <c r="G79" s="273"/>
      <c r="H79" s="26"/>
      <c r="I79" s="12"/>
      <c r="J79" s="27"/>
      <c r="K79" s="27"/>
      <c r="L79" s="4"/>
    </row>
    <row r="80" spans="2:12" ht="32.25" customHeight="1" x14ac:dyDescent="0.35">
      <c r="B80" s="268" t="s">
        <v>45</v>
      </c>
      <c r="C80" s="269" t="s">
        <v>46</v>
      </c>
      <c r="D80" s="269" t="s">
        <v>46</v>
      </c>
      <c r="E80" s="269" t="s">
        <v>46</v>
      </c>
      <c r="F80" s="269" t="s">
        <v>46</v>
      </c>
      <c r="G80" s="273" t="s">
        <v>46</v>
      </c>
      <c r="H80" s="26"/>
      <c r="I80" s="232"/>
      <c r="J80" s="287"/>
      <c r="K80" s="233"/>
      <c r="L80" s="4"/>
    </row>
    <row r="81" spans="1:12" x14ac:dyDescent="0.35">
      <c r="B81" s="268" t="s">
        <v>47</v>
      </c>
      <c r="C81" s="269"/>
      <c r="D81" s="269"/>
      <c r="E81" s="269"/>
      <c r="F81" s="269"/>
      <c r="G81" s="273"/>
      <c r="H81" s="28"/>
      <c r="I81" s="232"/>
      <c r="J81" s="287"/>
      <c r="K81" s="233"/>
      <c r="L81" s="4"/>
    </row>
    <row r="82" spans="1:12" ht="15" thickBot="1" x14ac:dyDescent="0.4">
      <c r="B82" s="29"/>
      <c r="C82" s="30"/>
      <c r="D82" s="30"/>
      <c r="E82" s="30"/>
      <c r="F82" s="30"/>
      <c r="G82" s="30"/>
      <c r="H82" s="30"/>
      <c r="I82" s="19"/>
      <c r="J82" s="19"/>
      <c r="K82" s="19"/>
      <c r="L82" s="20"/>
    </row>
    <row r="83" spans="1:12" ht="15" thickBot="1" x14ac:dyDescent="0.4">
      <c r="B83" s="211" t="s">
        <v>48</v>
      </c>
      <c r="C83" s="212"/>
      <c r="D83" s="212"/>
      <c r="E83" s="212"/>
      <c r="F83" s="212"/>
      <c r="G83" s="212"/>
      <c r="H83" s="212"/>
      <c r="I83" s="212"/>
      <c r="J83" s="212"/>
      <c r="K83" s="212"/>
      <c r="L83" s="213"/>
    </row>
    <row r="84" spans="1:12" x14ac:dyDescent="0.35">
      <c r="B84" s="278"/>
      <c r="C84" s="279"/>
      <c r="D84" s="279"/>
      <c r="E84" s="279"/>
      <c r="F84" s="279"/>
      <c r="G84" s="279"/>
      <c r="H84" s="279"/>
      <c r="I84" s="8"/>
      <c r="J84" s="8"/>
      <c r="K84" s="8"/>
      <c r="L84" s="10"/>
    </row>
    <row r="85" spans="1:12" ht="58" x14ac:dyDescent="0.35">
      <c r="B85" s="31"/>
      <c r="C85" s="32"/>
      <c r="D85" s="32"/>
      <c r="E85" s="32"/>
      <c r="F85" s="33" t="s">
        <v>19</v>
      </c>
      <c r="G85" s="32"/>
      <c r="H85" s="33" t="s">
        <v>49</v>
      </c>
      <c r="I85" s="280" t="s">
        <v>50</v>
      </c>
      <c r="J85" s="281"/>
      <c r="K85" s="280" t="s">
        <v>51</v>
      </c>
      <c r="L85" s="282"/>
    </row>
    <row r="86" spans="1:12" ht="75.75" customHeight="1" x14ac:dyDescent="0.35">
      <c r="A86" s="34"/>
      <c r="B86" s="268" t="s">
        <v>52</v>
      </c>
      <c r="C86" s="283"/>
      <c r="D86" s="283"/>
      <c r="E86" s="283"/>
      <c r="F86" s="35"/>
      <c r="G86" s="36"/>
      <c r="H86" s="35"/>
      <c r="I86" s="284"/>
      <c r="J86" s="285"/>
      <c r="K86" s="284"/>
      <c r="L86" s="286"/>
    </row>
    <row r="87" spans="1:12" x14ac:dyDescent="0.35">
      <c r="A87" s="34"/>
      <c r="B87" s="268" t="s">
        <v>53</v>
      </c>
      <c r="C87" s="283"/>
      <c r="D87" s="283"/>
      <c r="E87" s="283"/>
      <c r="F87" s="35"/>
      <c r="G87" s="36"/>
      <c r="H87" s="35"/>
      <c r="I87" s="284"/>
      <c r="J87" s="285"/>
      <c r="K87" s="284"/>
      <c r="L87" s="286"/>
    </row>
    <row r="88" spans="1:12" x14ac:dyDescent="0.35">
      <c r="A88" s="34"/>
      <c r="B88" s="268" t="s">
        <v>54</v>
      </c>
      <c r="C88" s="283"/>
      <c r="D88" s="283"/>
      <c r="E88" s="283"/>
      <c r="F88" s="35"/>
      <c r="G88" s="36"/>
      <c r="H88" s="35"/>
      <c r="I88" s="284"/>
      <c r="J88" s="285"/>
      <c r="K88" s="284"/>
      <c r="L88" s="286"/>
    </row>
    <row r="89" spans="1:12" ht="47.25" customHeight="1" x14ac:dyDescent="0.35">
      <c r="A89" s="34"/>
      <c r="B89" s="268" t="s">
        <v>412</v>
      </c>
      <c r="C89" s="283"/>
      <c r="D89" s="283"/>
      <c r="E89" s="283"/>
      <c r="F89" s="35"/>
      <c r="G89" s="36"/>
      <c r="H89" s="35"/>
      <c r="I89" s="284"/>
      <c r="J89" s="285"/>
      <c r="K89" s="284"/>
      <c r="L89" s="286"/>
    </row>
    <row r="90" spans="1:12" x14ac:dyDescent="0.35">
      <c r="A90" s="34"/>
      <c r="B90" s="268" t="s">
        <v>413</v>
      </c>
      <c r="C90" s="283"/>
      <c r="D90" s="283"/>
      <c r="E90" s="283"/>
      <c r="F90" s="35"/>
      <c r="G90" s="36"/>
      <c r="H90" s="35"/>
      <c r="I90" s="284"/>
      <c r="J90" s="285"/>
      <c r="K90" s="284"/>
      <c r="L90" s="286"/>
    </row>
    <row r="91" spans="1:12" x14ac:dyDescent="0.35">
      <c r="A91" s="34"/>
      <c r="B91" s="268" t="s">
        <v>55</v>
      </c>
      <c r="C91" s="283"/>
      <c r="D91" s="283"/>
      <c r="E91" s="283"/>
      <c r="F91" s="35"/>
      <c r="G91" s="36"/>
      <c r="H91" s="35"/>
      <c r="I91" s="284"/>
      <c r="J91" s="285"/>
      <c r="K91" s="284"/>
      <c r="L91" s="286"/>
    </row>
    <row r="92" spans="1:12" x14ac:dyDescent="0.35">
      <c r="A92" s="34"/>
      <c r="B92" s="268" t="s">
        <v>414</v>
      </c>
      <c r="C92" s="283"/>
      <c r="D92" s="283"/>
      <c r="E92" s="288"/>
      <c r="F92" s="35"/>
      <c r="G92" s="37"/>
      <c r="H92" s="35"/>
      <c r="I92" s="284"/>
      <c r="J92" s="285"/>
      <c r="K92" s="284"/>
      <c r="L92" s="286"/>
    </row>
    <row r="93" spans="1:12" x14ac:dyDescent="0.35">
      <c r="A93" s="34"/>
      <c r="B93" s="268" t="s">
        <v>415</v>
      </c>
      <c r="C93" s="283"/>
      <c r="D93" s="283"/>
      <c r="E93" s="288"/>
      <c r="F93" s="35"/>
      <c r="G93" s="37"/>
      <c r="H93" s="35"/>
      <c r="I93" s="284"/>
      <c r="J93" s="285"/>
      <c r="K93" s="284"/>
      <c r="L93" s="286"/>
    </row>
    <row r="94" spans="1:12" ht="30" customHeight="1" x14ac:dyDescent="0.35">
      <c r="A94" s="34"/>
      <c r="B94" s="268" t="s">
        <v>56</v>
      </c>
      <c r="C94" s="283"/>
      <c r="D94" s="283"/>
      <c r="E94" s="283"/>
      <c r="F94" s="35"/>
      <c r="G94" s="38" t="s">
        <v>57</v>
      </c>
      <c r="H94" s="35"/>
      <c r="I94" s="284"/>
      <c r="J94" s="285"/>
      <c r="K94" s="284"/>
      <c r="L94" s="286"/>
    </row>
    <row r="95" spans="1:12" x14ac:dyDescent="0.35">
      <c r="B95" s="2"/>
      <c r="C95" s="3"/>
      <c r="D95" s="3"/>
      <c r="E95" s="3"/>
      <c r="F95" s="35"/>
      <c r="G95" s="39" t="s">
        <v>57</v>
      </c>
      <c r="H95" s="35"/>
      <c r="I95" s="284"/>
      <c r="J95" s="285"/>
      <c r="K95" s="284"/>
      <c r="L95" s="286"/>
    </row>
    <row r="96" spans="1:12" x14ac:dyDescent="0.35">
      <c r="B96" s="2"/>
      <c r="C96" s="3"/>
      <c r="D96" s="3"/>
      <c r="E96" s="3"/>
      <c r="F96" s="35"/>
      <c r="G96" s="39" t="s">
        <v>57</v>
      </c>
      <c r="H96" s="35"/>
      <c r="I96" s="284"/>
      <c r="J96" s="285"/>
      <c r="K96" s="284"/>
      <c r="L96" s="286"/>
    </row>
    <row r="97" spans="1:12" x14ac:dyDescent="0.35">
      <c r="B97" s="2"/>
      <c r="C97" s="3"/>
      <c r="D97" s="3"/>
      <c r="E97" s="3"/>
      <c r="F97" s="35"/>
      <c r="G97" s="39" t="s">
        <v>58</v>
      </c>
      <c r="H97" s="35"/>
      <c r="I97" s="284"/>
      <c r="J97" s="285"/>
      <c r="K97" s="284"/>
      <c r="L97" s="286"/>
    </row>
    <row r="98" spans="1:12" x14ac:dyDescent="0.35">
      <c r="B98" s="2"/>
      <c r="C98" s="289" t="s">
        <v>59</v>
      </c>
      <c r="D98" s="289"/>
      <c r="E98" s="289"/>
      <c r="F98" s="40"/>
      <c r="G98" s="6"/>
      <c r="H98" s="41"/>
      <c r="I98" s="6"/>
      <c r="J98" s="40"/>
      <c r="K98" s="40"/>
      <c r="L98" s="42"/>
    </row>
    <row r="99" spans="1:12" x14ac:dyDescent="0.35">
      <c r="B99" s="2"/>
      <c r="C99" s="3"/>
      <c r="D99" s="283" t="s">
        <v>60</v>
      </c>
      <c r="E99" s="288"/>
      <c r="F99" s="35"/>
      <c r="G99" s="6"/>
      <c r="H99" s="35"/>
      <c r="I99" s="6"/>
      <c r="J99" s="40"/>
      <c r="K99" s="40"/>
      <c r="L99" s="42"/>
    </row>
    <row r="100" spans="1:12" ht="15" thickBot="1" x14ac:dyDescent="0.4">
      <c r="B100" s="43"/>
      <c r="C100" s="44"/>
      <c r="D100" s="44"/>
      <c r="E100" s="44"/>
      <c r="F100" s="44"/>
      <c r="G100" s="44"/>
      <c r="H100" s="44"/>
      <c r="I100" s="44"/>
      <c r="J100" s="45"/>
      <c r="K100" s="46"/>
      <c r="L100" s="47"/>
    </row>
    <row r="101" spans="1:12" ht="15" thickBot="1" x14ac:dyDescent="0.4">
      <c r="B101" s="290" t="s">
        <v>61</v>
      </c>
      <c r="C101" s="291"/>
      <c r="D101" s="291"/>
      <c r="E101" s="291"/>
      <c r="F101" s="291"/>
      <c r="G101" s="291"/>
      <c r="H101" s="291"/>
      <c r="I101" s="291"/>
      <c r="J101" s="291"/>
      <c r="K101" s="291"/>
      <c r="L101" s="292"/>
    </row>
    <row r="102" spans="1:12" ht="78" customHeight="1" thickBot="1" x14ac:dyDescent="0.4">
      <c r="B102" s="293"/>
      <c r="C102" s="294"/>
      <c r="D102" s="294"/>
      <c r="E102" s="294"/>
      <c r="F102" s="294"/>
      <c r="G102" s="294"/>
      <c r="H102" s="294"/>
      <c r="I102" s="294"/>
      <c r="J102" s="294"/>
      <c r="K102" s="294"/>
      <c r="L102" s="295"/>
    </row>
    <row r="103" spans="1:12" ht="15" thickBot="1" x14ac:dyDescent="0.4">
      <c r="B103" s="208" t="s">
        <v>62</v>
      </c>
      <c r="C103" s="209"/>
      <c r="D103" s="209"/>
      <c r="E103" s="209"/>
      <c r="F103" s="209"/>
      <c r="G103" s="209"/>
      <c r="H103" s="209"/>
      <c r="I103" s="209"/>
      <c r="J103" s="209"/>
      <c r="K103" s="209"/>
      <c r="L103" s="210"/>
    </row>
    <row r="104" spans="1:12" x14ac:dyDescent="0.35">
      <c r="B104" s="296" t="s">
        <v>63</v>
      </c>
      <c r="C104" s="201"/>
      <c r="D104" s="201"/>
      <c r="E104" s="201"/>
      <c r="F104" s="297"/>
      <c r="G104" s="201"/>
      <c r="H104" s="48"/>
      <c r="I104" s="48"/>
      <c r="J104" s="6"/>
      <c r="K104" s="6"/>
      <c r="L104" s="49"/>
    </row>
    <row r="105" spans="1:12" x14ac:dyDescent="0.35">
      <c r="B105" s="298" t="s">
        <v>64</v>
      </c>
      <c r="C105" s="201"/>
      <c r="D105" s="48"/>
      <c r="E105" s="48"/>
      <c r="F105" s="48"/>
      <c r="G105" s="48"/>
      <c r="H105" s="50" t="s">
        <v>65</v>
      </c>
      <c r="I105" s="50"/>
      <c r="J105" s="50"/>
      <c r="K105" s="50"/>
      <c r="L105" s="49"/>
    </row>
    <row r="106" spans="1:12" x14ac:dyDescent="0.35">
      <c r="B106" s="299" t="s">
        <v>66</v>
      </c>
      <c r="C106" s="300"/>
      <c r="D106" s="301"/>
      <c r="E106" s="302"/>
      <c r="F106" s="303"/>
      <c r="G106" s="48"/>
      <c r="H106" s="304" t="s">
        <v>67</v>
      </c>
      <c r="I106" s="305"/>
      <c r="J106" s="306"/>
      <c r="K106" s="307"/>
      <c r="L106" s="51"/>
    </row>
    <row r="107" spans="1:12" x14ac:dyDescent="0.35">
      <c r="B107" s="299" t="s">
        <v>68</v>
      </c>
      <c r="C107" s="300"/>
      <c r="D107" s="301"/>
      <c r="E107" s="302"/>
      <c r="F107" s="303"/>
      <c r="G107" s="48"/>
      <c r="H107" s="304" t="s">
        <v>69</v>
      </c>
      <c r="I107" s="305"/>
      <c r="J107" s="306"/>
      <c r="K107" s="307"/>
      <c r="L107" s="51"/>
    </row>
    <row r="108" spans="1:12" x14ac:dyDescent="0.35">
      <c r="B108" s="299" t="s">
        <v>70</v>
      </c>
      <c r="C108" s="300"/>
      <c r="D108" s="301"/>
      <c r="E108" s="302"/>
      <c r="F108" s="303"/>
      <c r="G108" s="48"/>
      <c r="H108" s="52"/>
      <c r="I108" s="52"/>
      <c r="J108" s="52"/>
      <c r="K108" s="52"/>
      <c r="L108" s="51"/>
    </row>
    <row r="109" spans="1:12" x14ac:dyDescent="0.35">
      <c r="B109" s="308" t="s">
        <v>71</v>
      </c>
      <c r="C109" s="309"/>
      <c r="D109" s="13"/>
      <c r="E109" s="310">
        <f>SUM(D106:F108)</f>
        <v>0</v>
      </c>
      <c r="F109" s="311"/>
      <c r="G109" s="48"/>
      <c r="H109" s="52"/>
      <c r="I109" s="52"/>
      <c r="J109" s="52"/>
      <c r="K109" s="52"/>
      <c r="L109" s="51"/>
    </row>
    <row r="110" spans="1:12" ht="44.25" customHeight="1" x14ac:dyDescent="0.35">
      <c r="A110" s="53"/>
      <c r="B110" s="312" t="s">
        <v>72</v>
      </c>
      <c r="C110" s="313"/>
      <c r="D110" s="12"/>
      <c r="E110" s="12"/>
      <c r="F110" s="12"/>
      <c r="G110" s="12"/>
      <c r="H110" s="304" t="s">
        <v>73</v>
      </c>
      <c r="I110" s="305"/>
      <c r="J110" s="306"/>
      <c r="K110" s="307"/>
      <c r="L110" s="51"/>
    </row>
    <row r="111" spans="1:12" ht="34.5" customHeight="1" x14ac:dyDescent="0.35">
      <c r="B111" s="299" t="s">
        <v>74</v>
      </c>
      <c r="C111" s="300"/>
      <c r="D111" s="301"/>
      <c r="E111" s="302"/>
      <c r="F111" s="303"/>
      <c r="G111" s="12"/>
      <c r="H111" s="304" t="s">
        <v>75</v>
      </c>
      <c r="I111" s="305"/>
      <c r="J111" s="306"/>
      <c r="K111" s="307"/>
      <c r="L111" s="51"/>
    </row>
    <row r="112" spans="1:12" x14ac:dyDescent="0.35">
      <c r="B112" s="299" t="s">
        <v>76</v>
      </c>
      <c r="C112" s="300"/>
      <c r="D112" s="301"/>
      <c r="E112" s="302"/>
      <c r="F112" s="303"/>
      <c r="G112" s="3"/>
      <c r="H112" s="50"/>
      <c r="I112" s="50"/>
      <c r="J112" s="50"/>
      <c r="K112" s="50"/>
      <c r="L112" s="51"/>
    </row>
    <row r="113" spans="2:12" x14ac:dyDescent="0.35">
      <c r="B113" s="299" t="s">
        <v>77</v>
      </c>
      <c r="C113" s="300"/>
      <c r="D113" s="301"/>
      <c r="E113" s="302"/>
      <c r="F113" s="303"/>
      <c r="G113" s="12"/>
      <c r="H113" s="50"/>
      <c r="I113" s="50"/>
      <c r="J113" s="50"/>
      <c r="K113" s="50"/>
      <c r="L113" s="51"/>
    </row>
    <row r="114" spans="2:12" x14ac:dyDescent="0.35">
      <c r="B114" s="308" t="s">
        <v>71</v>
      </c>
      <c r="C114" s="309"/>
      <c r="D114" s="50"/>
      <c r="E114" s="310">
        <f>SUM(D111:F113)</f>
        <v>0</v>
      </c>
      <c r="F114" s="311"/>
      <c r="G114" s="12"/>
      <c r="H114" s="50"/>
      <c r="I114" s="50"/>
      <c r="J114" s="50"/>
      <c r="K114" s="50"/>
      <c r="L114" s="51"/>
    </row>
    <row r="115" spans="2:12" ht="15" thickBot="1" x14ac:dyDescent="0.4">
      <c r="B115" s="2"/>
      <c r="C115" s="3"/>
      <c r="D115" s="3"/>
      <c r="E115" s="3"/>
      <c r="F115" s="12"/>
      <c r="G115" s="12"/>
      <c r="H115" s="3"/>
      <c r="I115" s="6"/>
      <c r="J115" s="6"/>
      <c r="K115" s="3"/>
      <c r="L115" s="4"/>
    </row>
    <row r="116" spans="2:12" ht="15" thickBot="1" x14ac:dyDescent="0.4">
      <c r="B116" s="321" t="s">
        <v>78</v>
      </c>
      <c r="C116" s="322"/>
      <c r="D116" s="322"/>
      <c r="E116" s="322"/>
      <c r="F116" s="322"/>
      <c r="G116" s="322"/>
      <c r="H116" s="322"/>
      <c r="I116" s="322"/>
      <c r="J116" s="322"/>
      <c r="K116" s="322"/>
      <c r="L116" s="323"/>
    </row>
    <row r="117" spans="2:12" ht="15" thickBot="1" x14ac:dyDescent="0.4">
      <c r="B117" s="324"/>
      <c r="C117" s="325"/>
      <c r="D117" s="325"/>
      <c r="E117" s="325"/>
      <c r="F117" s="325"/>
      <c r="G117" s="325"/>
      <c r="H117" s="325"/>
      <c r="I117" s="325"/>
      <c r="J117" s="325"/>
      <c r="K117" s="325"/>
      <c r="L117" s="326"/>
    </row>
    <row r="118" spans="2:12" ht="15" thickBot="1" x14ac:dyDescent="0.4">
      <c r="B118" s="208" t="s">
        <v>79</v>
      </c>
      <c r="C118" s="209"/>
      <c r="D118" s="209"/>
      <c r="E118" s="209"/>
      <c r="F118" s="209"/>
      <c r="G118" s="209"/>
      <c r="H118" s="209"/>
      <c r="I118" s="209"/>
      <c r="J118" s="209"/>
      <c r="K118" s="209"/>
      <c r="L118" s="210"/>
    </row>
    <row r="119" spans="2:12" x14ac:dyDescent="0.35">
      <c r="B119" s="54"/>
      <c r="C119" s="55"/>
      <c r="D119" s="55"/>
      <c r="E119" s="55"/>
      <c r="F119" s="55"/>
      <c r="G119" s="55"/>
      <c r="H119" s="55"/>
      <c r="I119" s="55"/>
      <c r="J119" s="55"/>
      <c r="K119" s="55"/>
      <c r="L119" s="4"/>
    </row>
    <row r="120" spans="2:12" x14ac:dyDescent="0.35">
      <c r="B120" s="314" t="s">
        <v>80</v>
      </c>
      <c r="C120" s="315"/>
      <c r="D120" s="315"/>
      <c r="E120" s="316"/>
      <c r="F120" s="317" t="s">
        <v>401</v>
      </c>
      <c r="G120" s="317"/>
      <c r="H120" s="317"/>
      <c r="I120" s="317"/>
      <c r="J120" s="220"/>
      <c r="K120" s="201"/>
      <c r="L120" s="318"/>
    </row>
    <row r="121" spans="2:12" x14ac:dyDescent="0.35">
      <c r="B121" s="194"/>
      <c r="C121" s="195"/>
      <c r="D121" s="195"/>
      <c r="E121" s="195"/>
      <c r="F121" s="319"/>
      <c r="G121" s="320"/>
      <c r="H121" s="3"/>
      <c r="I121" s="3"/>
      <c r="J121" s="6"/>
      <c r="K121" s="6"/>
      <c r="L121" s="49"/>
    </row>
    <row r="122" spans="2:12" ht="43.5" x14ac:dyDescent="0.35">
      <c r="B122" s="327"/>
      <c r="C122" s="328"/>
      <c r="D122" s="329"/>
      <c r="E122" s="330" t="s">
        <v>81</v>
      </c>
      <c r="F122" s="331"/>
      <c r="G122" s="6"/>
      <c r="H122" s="330" t="s">
        <v>82</v>
      </c>
      <c r="I122" s="331"/>
      <c r="J122" s="6"/>
      <c r="K122" s="6"/>
      <c r="L122" s="56" t="s">
        <v>83</v>
      </c>
    </row>
    <row r="123" spans="2:12" x14ac:dyDescent="0.35">
      <c r="B123" s="332" t="s">
        <v>84</v>
      </c>
      <c r="C123" s="334" t="s">
        <v>85</v>
      </c>
      <c r="D123" s="335"/>
      <c r="E123" s="336"/>
      <c r="F123" s="337"/>
      <c r="G123" s="6"/>
      <c r="H123" s="336"/>
      <c r="I123" s="337"/>
      <c r="J123" s="6"/>
      <c r="K123" s="6"/>
      <c r="L123" s="57">
        <f>E123+H123</f>
        <v>0</v>
      </c>
    </row>
    <row r="124" spans="2:12" x14ac:dyDescent="0.35">
      <c r="B124" s="333"/>
      <c r="C124" s="334" t="s">
        <v>86</v>
      </c>
      <c r="D124" s="335"/>
      <c r="E124" s="336"/>
      <c r="F124" s="337"/>
      <c r="G124" s="6"/>
      <c r="H124" s="336"/>
      <c r="I124" s="337"/>
      <c r="J124" s="6"/>
      <c r="K124" s="6"/>
      <c r="L124" s="57">
        <f t="shared" ref="L124:L148" si="0">E124+H124</f>
        <v>0</v>
      </c>
    </row>
    <row r="125" spans="2:12" x14ac:dyDescent="0.35">
      <c r="B125" s="340" t="s">
        <v>87</v>
      </c>
      <c r="C125" s="334" t="s">
        <v>88</v>
      </c>
      <c r="D125" s="335"/>
      <c r="E125" s="336"/>
      <c r="F125" s="337"/>
      <c r="G125" s="6"/>
      <c r="H125" s="336"/>
      <c r="I125" s="337"/>
      <c r="J125" s="6"/>
      <c r="K125" s="6"/>
      <c r="L125" s="57">
        <f t="shared" si="0"/>
        <v>0</v>
      </c>
    </row>
    <row r="126" spans="2:12" x14ac:dyDescent="0.35">
      <c r="B126" s="340"/>
      <c r="C126" s="334" t="s">
        <v>89</v>
      </c>
      <c r="D126" s="335"/>
      <c r="E126" s="336"/>
      <c r="F126" s="337"/>
      <c r="G126" s="6"/>
      <c r="H126" s="336"/>
      <c r="I126" s="337"/>
      <c r="J126" s="6"/>
      <c r="K126" s="6"/>
      <c r="L126" s="57">
        <f t="shared" si="0"/>
        <v>0</v>
      </c>
    </row>
    <row r="127" spans="2:12" x14ac:dyDescent="0.35">
      <c r="B127" s="340"/>
      <c r="C127" s="334" t="s">
        <v>90</v>
      </c>
      <c r="D127" s="335"/>
      <c r="E127" s="336"/>
      <c r="F127" s="337"/>
      <c r="G127" s="6"/>
      <c r="H127" s="336"/>
      <c r="I127" s="337"/>
      <c r="J127" s="6"/>
      <c r="K127" s="6"/>
      <c r="L127" s="57">
        <f t="shared" si="0"/>
        <v>0</v>
      </c>
    </row>
    <row r="128" spans="2:12" x14ac:dyDescent="0.35">
      <c r="B128" s="341"/>
      <c r="C128" s="334" t="s">
        <v>91</v>
      </c>
      <c r="D128" s="335"/>
      <c r="E128" s="336"/>
      <c r="F128" s="337"/>
      <c r="G128" s="6"/>
      <c r="H128" s="336"/>
      <c r="I128" s="337"/>
      <c r="J128" s="6"/>
      <c r="K128" s="6"/>
      <c r="L128" s="57">
        <f t="shared" si="0"/>
        <v>0</v>
      </c>
    </row>
    <row r="129" spans="2:12" ht="40.5" customHeight="1" x14ac:dyDescent="0.35">
      <c r="B129" s="338" t="s">
        <v>92</v>
      </c>
      <c r="C129" s="334" t="s">
        <v>93</v>
      </c>
      <c r="D129" s="335"/>
      <c r="E129" s="336"/>
      <c r="F129" s="337"/>
      <c r="G129" s="6"/>
      <c r="H129" s="336"/>
      <c r="I129" s="337"/>
      <c r="J129" s="6"/>
      <c r="K129" s="6"/>
      <c r="L129" s="57">
        <f t="shared" si="0"/>
        <v>0</v>
      </c>
    </row>
    <row r="130" spans="2:12" x14ac:dyDescent="0.35">
      <c r="B130" s="339"/>
      <c r="C130" s="334" t="s">
        <v>94</v>
      </c>
      <c r="D130" s="335"/>
      <c r="E130" s="336"/>
      <c r="F130" s="337"/>
      <c r="G130" s="6"/>
      <c r="H130" s="336"/>
      <c r="I130" s="337"/>
      <c r="J130" s="6"/>
      <c r="K130" s="6"/>
      <c r="L130" s="57">
        <f t="shared" si="0"/>
        <v>0</v>
      </c>
    </row>
    <row r="131" spans="2:12" x14ac:dyDescent="0.35">
      <c r="B131" s="339"/>
      <c r="C131" s="334" t="s">
        <v>95</v>
      </c>
      <c r="D131" s="335"/>
      <c r="E131" s="336"/>
      <c r="F131" s="337"/>
      <c r="G131" s="6"/>
      <c r="H131" s="336"/>
      <c r="I131" s="337"/>
      <c r="J131" s="6"/>
      <c r="K131" s="6"/>
      <c r="L131" s="57">
        <f t="shared" si="0"/>
        <v>0</v>
      </c>
    </row>
    <row r="132" spans="2:12" x14ac:dyDescent="0.35">
      <c r="B132" s="339"/>
      <c r="C132" s="334" t="s">
        <v>96</v>
      </c>
      <c r="D132" s="335"/>
      <c r="E132" s="336"/>
      <c r="F132" s="337"/>
      <c r="G132" s="6"/>
      <c r="H132" s="336"/>
      <c r="I132" s="337"/>
      <c r="J132" s="6"/>
      <c r="K132" s="6"/>
      <c r="L132" s="57">
        <f t="shared" si="0"/>
        <v>0</v>
      </c>
    </row>
    <row r="133" spans="2:12" x14ac:dyDescent="0.35">
      <c r="B133" s="339"/>
      <c r="C133" s="334" t="s">
        <v>97</v>
      </c>
      <c r="D133" s="335"/>
      <c r="E133" s="336"/>
      <c r="F133" s="337"/>
      <c r="G133" s="6"/>
      <c r="H133" s="336"/>
      <c r="I133" s="337"/>
      <c r="J133" s="6"/>
      <c r="K133" s="6"/>
      <c r="L133" s="57">
        <f t="shared" si="0"/>
        <v>0</v>
      </c>
    </row>
    <row r="134" spans="2:12" x14ac:dyDescent="0.35">
      <c r="B134" s="339"/>
      <c r="C134" s="334" t="s">
        <v>98</v>
      </c>
      <c r="D134" s="335"/>
      <c r="E134" s="336"/>
      <c r="F134" s="337"/>
      <c r="G134" s="6"/>
      <c r="H134" s="336"/>
      <c r="I134" s="337"/>
      <c r="J134" s="6"/>
      <c r="K134" s="6"/>
      <c r="L134" s="57">
        <f t="shared" si="0"/>
        <v>0</v>
      </c>
    </row>
    <row r="135" spans="2:12" x14ac:dyDescent="0.35">
      <c r="B135" s="339"/>
      <c r="C135" s="334" t="s">
        <v>99</v>
      </c>
      <c r="D135" s="335"/>
      <c r="E135" s="336"/>
      <c r="F135" s="337"/>
      <c r="G135" s="6"/>
      <c r="H135" s="336"/>
      <c r="I135" s="337"/>
      <c r="J135" s="6"/>
      <c r="K135" s="6"/>
      <c r="L135" s="57">
        <f t="shared" si="0"/>
        <v>0</v>
      </c>
    </row>
    <row r="136" spans="2:12" x14ac:dyDescent="0.35">
      <c r="B136" s="58" t="s">
        <v>100</v>
      </c>
      <c r="C136" s="334" t="s">
        <v>101</v>
      </c>
      <c r="D136" s="335"/>
      <c r="E136" s="336"/>
      <c r="F136" s="337"/>
      <c r="G136" s="6"/>
      <c r="H136" s="336"/>
      <c r="I136" s="337"/>
      <c r="J136" s="6"/>
      <c r="K136" s="6"/>
      <c r="L136" s="57">
        <f t="shared" si="0"/>
        <v>0</v>
      </c>
    </row>
    <row r="137" spans="2:12" x14ac:dyDescent="0.35">
      <c r="B137" s="349" t="s">
        <v>102</v>
      </c>
      <c r="C137" s="334" t="s">
        <v>103</v>
      </c>
      <c r="D137" s="335"/>
      <c r="E137" s="336"/>
      <c r="F137" s="337"/>
      <c r="G137" s="6"/>
      <c r="H137" s="336"/>
      <c r="I137" s="337"/>
      <c r="J137" s="6"/>
      <c r="K137" s="6"/>
      <c r="L137" s="57">
        <f t="shared" si="0"/>
        <v>0</v>
      </c>
    </row>
    <row r="138" spans="2:12" x14ac:dyDescent="0.35">
      <c r="B138" s="350"/>
      <c r="C138" s="334" t="s">
        <v>104</v>
      </c>
      <c r="D138" s="335"/>
      <c r="E138" s="336"/>
      <c r="F138" s="337"/>
      <c r="G138" s="6"/>
      <c r="H138" s="336"/>
      <c r="I138" s="337"/>
      <c r="J138" s="6"/>
      <c r="K138" s="6"/>
      <c r="L138" s="57">
        <f t="shared" si="0"/>
        <v>0</v>
      </c>
    </row>
    <row r="139" spans="2:12" x14ac:dyDescent="0.35">
      <c r="B139" s="342" t="s">
        <v>105</v>
      </c>
      <c r="C139" s="334"/>
      <c r="D139" s="335"/>
      <c r="E139" s="336"/>
      <c r="F139" s="337"/>
      <c r="G139" s="6"/>
      <c r="H139" s="336"/>
      <c r="I139" s="337"/>
      <c r="J139" s="6"/>
      <c r="K139" s="6"/>
      <c r="L139" s="57">
        <f t="shared" si="0"/>
        <v>0</v>
      </c>
    </row>
    <row r="140" spans="2:12" x14ac:dyDescent="0.35">
      <c r="B140" s="343" t="s">
        <v>106</v>
      </c>
      <c r="C140" s="344"/>
      <c r="D140" s="345"/>
      <c r="E140" s="336"/>
      <c r="F140" s="337"/>
      <c r="G140" s="39" t="s">
        <v>22</v>
      </c>
      <c r="H140" s="336"/>
      <c r="I140" s="337"/>
      <c r="J140" s="351" t="s">
        <v>22</v>
      </c>
      <c r="K140" s="352"/>
      <c r="L140" s="57">
        <f t="shared" si="0"/>
        <v>0</v>
      </c>
    </row>
    <row r="141" spans="2:12" x14ac:dyDescent="0.35">
      <c r="B141" s="277"/>
      <c r="C141" s="244"/>
      <c r="D141" s="245"/>
      <c r="E141" s="336"/>
      <c r="F141" s="337"/>
      <c r="G141" s="39" t="s">
        <v>22</v>
      </c>
      <c r="H141" s="336"/>
      <c r="I141" s="337"/>
      <c r="J141" s="351" t="s">
        <v>22</v>
      </c>
      <c r="K141" s="352"/>
      <c r="L141" s="57">
        <f t="shared" si="0"/>
        <v>0</v>
      </c>
    </row>
    <row r="142" spans="2:12" x14ac:dyDescent="0.35">
      <c r="B142" s="277"/>
      <c r="C142" s="244"/>
      <c r="D142" s="245"/>
      <c r="E142" s="336"/>
      <c r="F142" s="337"/>
      <c r="G142" s="39" t="s">
        <v>22</v>
      </c>
      <c r="H142" s="336"/>
      <c r="I142" s="337"/>
      <c r="J142" s="351" t="s">
        <v>22</v>
      </c>
      <c r="K142" s="352"/>
      <c r="L142" s="57">
        <f t="shared" si="0"/>
        <v>0</v>
      </c>
    </row>
    <row r="143" spans="2:12" x14ac:dyDescent="0.35">
      <c r="B143" s="277"/>
      <c r="C143" s="244"/>
      <c r="D143" s="245"/>
      <c r="E143" s="336"/>
      <c r="F143" s="337"/>
      <c r="G143" s="39" t="s">
        <v>22</v>
      </c>
      <c r="H143" s="336"/>
      <c r="I143" s="337"/>
      <c r="J143" s="351" t="s">
        <v>22</v>
      </c>
      <c r="K143" s="352"/>
      <c r="L143" s="57">
        <f t="shared" si="0"/>
        <v>0</v>
      </c>
    </row>
    <row r="144" spans="2:12" x14ac:dyDescent="0.35">
      <c r="B144" s="277"/>
      <c r="C144" s="244"/>
      <c r="D144" s="245"/>
      <c r="E144" s="336"/>
      <c r="F144" s="337"/>
      <c r="G144" s="39" t="s">
        <v>22</v>
      </c>
      <c r="H144" s="336"/>
      <c r="I144" s="337"/>
      <c r="J144" s="351" t="s">
        <v>22</v>
      </c>
      <c r="K144" s="352"/>
      <c r="L144" s="57">
        <f t="shared" si="0"/>
        <v>0</v>
      </c>
    </row>
    <row r="145" spans="2:12" x14ac:dyDescent="0.35">
      <c r="B145" s="346"/>
      <c r="C145" s="347"/>
      <c r="D145" s="348"/>
      <c r="E145" s="336"/>
      <c r="F145" s="337"/>
      <c r="G145" s="39" t="s">
        <v>22</v>
      </c>
      <c r="H145" s="336"/>
      <c r="I145" s="337"/>
      <c r="J145" s="351" t="s">
        <v>22</v>
      </c>
      <c r="K145" s="352"/>
      <c r="L145" s="57">
        <f t="shared" si="0"/>
        <v>0</v>
      </c>
    </row>
    <row r="146" spans="2:12" x14ac:dyDescent="0.35">
      <c r="B146" s="356" t="s">
        <v>59</v>
      </c>
      <c r="C146" s="357"/>
      <c r="D146" s="358"/>
      <c r="E146" s="330">
        <f>SUM(E123:F145)</f>
        <v>0</v>
      </c>
      <c r="F146" s="331"/>
      <c r="G146" s="6"/>
      <c r="H146" s="330">
        <f>SUM(H123:I145)</f>
        <v>0</v>
      </c>
      <c r="I146" s="331"/>
      <c r="J146" s="6"/>
      <c r="K146" s="6"/>
      <c r="L146" s="57">
        <f>SUM(L123:L145)</f>
        <v>0</v>
      </c>
    </row>
    <row r="147" spans="2:12" x14ac:dyDescent="0.35">
      <c r="B147" s="353" t="s">
        <v>107</v>
      </c>
      <c r="C147" s="354"/>
      <c r="D147" s="355"/>
      <c r="E147" s="336"/>
      <c r="F147" s="337"/>
      <c r="G147" s="6"/>
      <c r="H147" s="336"/>
      <c r="I147" s="337"/>
      <c r="J147" s="6"/>
      <c r="K147" s="6"/>
      <c r="L147" s="57">
        <f t="shared" si="0"/>
        <v>0</v>
      </c>
    </row>
    <row r="148" spans="2:12" x14ac:dyDescent="0.35">
      <c r="B148" s="353" t="s">
        <v>108</v>
      </c>
      <c r="C148" s="354"/>
      <c r="D148" s="355"/>
      <c r="E148" s="336"/>
      <c r="F148" s="337"/>
      <c r="G148" s="6"/>
      <c r="H148" s="336"/>
      <c r="I148" s="337"/>
      <c r="J148" s="6"/>
      <c r="K148" s="6"/>
      <c r="L148" s="57">
        <f t="shared" si="0"/>
        <v>0</v>
      </c>
    </row>
    <row r="149" spans="2:12" x14ac:dyDescent="0.35">
      <c r="B149" s="353" t="s">
        <v>31</v>
      </c>
      <c r="C149" s="354"/>
      <c r="D149" s="355"/>
      <c r="E149" s="336"/>
      <c r="F149" s="337"/>
      <c r="G149" s="59"/>
      <c r="H149" s="336"/>
      <c r="I149" s="337"/>
      <c r="J149" s="3"/>
      <c r="K149" s="6"/>
      <c r="L149" s="57">
        <f>E149+H149</f>
        <v>0</v>
      </c>
    </row>
    <row r="150" spans="2:12" x14ac:dyDescent="0.35">
      <c r="B150" s="2"/>
      <c r="C150" s="3"/>
      <c r="D150" s="3"/>
      <c r="E150" s="3"/>
      <c r="F150" s="3"/>
      <c r="G150" s="3"/>
      <c r="H150" s="3"/>
      <c r="I150" s="3"/>
      <c r="J150" s="3"/>
      <c r="K150" s="3"/>
      <c r="L150" s="4"/>
    </row>
    <row r="151" spans="2:12" x14ac:dyDescent="0.35">
      <c r="B151" s="361" t="s">
        <v>109</v>
      </c>
      <c r="C151" s="313"/>
      <c r="D151" s="313"/>
      <c r="E151" s="313"/>
      <c r="F151" s="313"/>
      <c r="G151" s="313"/>
      <c r="H151" s="313"/>
      <c r="I151" s="313"/>
      <c r="J151" s="313"/>
      <c r="K151" s="313"/>
      <c r="L151" s="215"/>
    </row>
    <row r="152" spans="2:12" x14ac:dyDescent="0.35">
      <c r="B152" s="362" t="s">
        <v>110</v>
      </c>
      <c r="C152" s="363"/>
      <c r="D152" s="363"/>
      <c r="E152" s="363"/>
      <c r="F152" s="363"/>
      <c r="G152" s="363"/>
      <c r="H152" s="363"/>
      <c r="I152" s="363"/>
      <c r="J152" s="363"/>
      <c r="K152" s="363"/>
      <c r="L152" s="364"/>
    </row>
    <row r="153" spans="2:12" ht="29" x14ac:dyDescent="0.35">
      <c r="B153" s="60"/>
      <c r="C153" s="3"/>
      <c r="D153" s="3"/>
      <c r="E153" s="3"/>
      <c r="F153" s="3"/>
      <c r="G153" s="3"/>
      <c r="H153" s="13" t="s">
        <v>111</v>
      </c>
      <c r="I153" s="13" t="s">
        <v>112</v>
      </c>
      <c r="J153" s="3"/>
      <c r="K153" s="3"/>
      <c r="L153" s="4"/>
    </row>
    <row r="154" spans="2:12" x14ac:dyDescent="0.35">
      <c r="B154" s="2"/>
      <c r="C154" s="3"/>
      <c r="D154" s="3"/>
      <c r="E154" s="61"/>
      <c r="F154" s="365" t="s">
        <v>113</v>
      </c>
      <c r="G154" s="366"/>
      <c r="H154" s="39"/>
      <c r="I154" s="62"/>
      <c r="J154" s="63"/>
      <c r="K154" s="3"/>
      <c r="L154" s="4"/>
    </row>
    <row r="155" spans="2:12" x14ac:dyDescent="0.35">
      <c r="B155" s="2"/>
      <c r="C155" s="3"/>
      <c r="D155" s="3"/>
      <c r="E155" s="3"/>
      <c r="F155" s="365" t="s">
        <v>114</v>
      </c>
      <c r="G155" s="366"/>
      <c r="H155" s="39"/>
      <c r="I155" s="62"/>
      <c r="J155" s="63"/>
      <c r="K155" s="3"/>
      <c r="L155" s="4"/>
    </row>
    <row r="156" spans="2:12" x14ac:dyDescent="0.35">
      <c r="B156" s="2"/>
      <c r="C156" s="3"/>
      <c r="D156" s="3"/>
      <c r="E156" s="3"/>
      <c r="F156" s="367" t="s">
        <v>115</v>
      </c>
      <c r="G156" s="368"/>
      <c r="H156" s="369"/>
      <c r="I156" s="62"/>
      <c r="J156" s="63"/>
      <c r="K156" s="3"/>
      <c r="L156" s="4"/>
    </row>
    <row r="157" spans="2:12" ht="15" thickBot="1" x14ac:dyDescent="0.4">
      <c r="B157" s="200"/>
      <c r="C157" s="201"/>
      <c r="D157" s="201"/>
      <c r="E157" s="201"/>
      <c r="F157" s="201"/>
      <c r="G157" s="201"/>
      <c r="H157" s="201"/>
      <c r="I157" s="201"/>
      <c r="J157" s="201"/>
      <c r="K157" s="201"/>
      <c r="L157" s="318"/>
    </row>
    <row r="158" spans="2:12" ht="15" thickBot="1" x14ac:dyDescent="0.4">
      <c r="B158" s="321" t="s">
        <v>78</v>
      </c>
      <c r="C158" s="322"/>
      <c r="D158" s="322"/>
      <c r="E158" s="322"/>
      <c r="F158" s="322"/>
      <c r="G158" s="322"/>
      <c r="H158" s="322"/>
      <c r="I158" s="322"/>
      <c r="J158" s="322"/>
      <c r="K158" s="322"/>
      <c r="L158" s="323"/>
    </row>
    <row r="159" spans="2:12" ht="38.25" customHeight="1" thickBot="1" x14ac:dyDescent="0.4">
      <c r="B159" s="359"/>
      <c r="C159" s="294"/>
      <c r="D159" s="294"/>
      <c r="E159" s="294"/>
      <c r="F159" s="294"/>
      <c r="G159" s="294"/>
      <c r="H159" s="294"/>
      <c r="I159" s="294"/>
      <c r="J159" s="294"/>
      <c r="K159" s="294"/>
      <c r="L159" s="295"/>
    </row>
    <row r="160" spans="2:12" ht="15" thickBot="1" x14ac:dyDescent="0.4">
      <c r="B160" s="208" t="s">
        <v>116</v>
      </c>
      <c r="C160" s="209"/>
      <c r="D160" s="209"/>
      <c r="E160" s="209"/>
      <c r="F160" s="209"/>
      <c r="G160" s="209"/>
      <c r="H160" s="209"/>
      <c r="I160" s="209"/>
      <c r="J160" s="209"/>
      <c r="K160" s="209"/>
      <c r="L160" s="210"/>
    </row>
    <row r="161" spans="2:12" x14ac:dyDescent="0.35">
      <c r="B161" s="2"/>
      <c r="C161" s="3"/>
      <c r="D161" s="3"/>
      <c r="E161" s="12"/>
      <c r="F161" s="12"/>
      <c r="G161" s="13" t="s">
        <v>117</v>
      </c>
      <c r="H161" s="319" t="s">
        <v>118</v>
      </c>
      <c r="I161" s="320"/>
      <c r="J161" s="64" t="s">
        <v>246</v>
      </c>
      <c r="K161" s="64" t="s">
        <v>119</v>
      </c>
      <c r="L161" s="65" t="s">
        <v>120</v>
      </c>
    </row>
    <row r="162" spans="2:12" x14ac:dyDescent="0.35">
      <c r="B162" s="268" t="s">
        <v>121</v>
      </c>
      <c r="C162" s="269"/>
      <c r="D162" s="269"/>
      <c r="E162" s="269"/>
      <c r="F162" s="269"/>
      <c r="G162" s="14"/>
      <c r="H162" s="360"/>
      <c r="I162" s="360"/>
      <c r="J162" s="14"/>
      <c r="K162" s="66"/>
      <c r="L162" s="67">
        <f>SUM(G162:K162)</f>
        <v>0</v>
      </c>
    </row>
    <row r="163" spans="2:12" x14ac:dyDescent="0.35">
      <c r="B163" s="268" t="s">
        <v>122</v>
      </c>
      <c r="C163" s="269"/>
      <c r="D163" s="269"/>
      <c r="E163" s="269"/>
      <c r="F163" s="269"/>
      <c r="G163" s="14"/>
      <c r="H163" s="360"/>
      <c r="I163" s="360"/>
      <c r="J163" s="14"/>
      <c r="K163" s="66"/>
      <c r="L163" s="67">
        <f t="shared" ref="L163:L165" si="1">SUM(G163:K163)</f>
        <v>0</v>
      </c>
    </row>
    <row r="164" spans="2:12" x14ac:dyDescent="0.35">
      <c r="B164" s="268"/>
      <c r="C164" s="269"/>
      <c r="D164" s="269"/>
      <c r="E164" s="269"/>
      <c r="F164" s="269"/>
      <c r="G164" s="12"/>
      <c r="H164" s="12"/>
      <c r="I164" s="12"/>
      <c r="J164" s="12"/>
      <c r="K164" s="12"/>
      <c r="L164" s="67"/>
    </row>
    <row r="165" spans="2:12" x14ac:dyDescent="0.35">
      <c r="B165" s="314" t="s">
        <v>123</v>
      </c>
      <c r="C165" s="269"/>
      <c r="D165" s="269"/>
      <c r="E165" s="269"/>
      <c r="F165" s="269"/>
      <c r="G165" s="14"/>
      <c r="H165" s="360"/>
      <c r="I165" s="360"/>
      <c r="J165" s="14"/>
      <c r="K165" s="14"/>
      <c r="L165" s="67">
        <f t="shared" si="1"/>
        <v>0</v>
      </c>
    </row>
    <row r="166" spans="2:12" x14ac:dyDescent="0.35">
      <c r="B166" s="69"/>
      <c r="C166" s="37"/>
      <c r="D166" s="37"/>
      <c r="E166" s="37"/>
      <c r="F166" s="37"/>
      <c r="G166" s="12"/>
      <c r="H166" s="12"/>
      <c r="I166" s="13"/>
      <c r="J166" s="12"/>
      <c r="K166" s="12"/>
      <c r="L166" s="68"/>
    </row>
    <row r="167" spans="2:12" x14ac:dyDescent="0.35">
      <c r="B167" s="69"/>
      <c r="C167" s="37"/>
      <c r="D167" s="37"/>
      <c r="E167" s="37"/>
      <c r="F167" s="37"/>
      <c r="G167" s="70" t="s">
        <v>124</v>
      </c>
      <c r="H167" s="374" t="s">
        <v>119</v>
      </c>
      <c r="I167" s="375"/>
      <c r="J167" s="370" t="s">
        <v>120</v>
      </c>
      <c r="K167" s="371"/>
      <c r="L167" s="68"/>
    </row>
    <row r="168" spans="2:12" x14ac:dyDescent="0.35">
      <c r="B168" s="314" t="s">
        <v>125</v>
      </c>
      <c r="C168" s="315"/>
      <c r="D168" s="315"/>
      <c r="E168" s="315"/>
      <c r="F168" s="315"/>
      <c r="G168" s="14"/>
      <c r="H168" s="360"/>
      <c r="I168" s="360"/>
      <c r="J168" s="372">
        <f>G168+H168</f>
        <v>0</v>
      </c>
      <c r="K168" s="373"/>
      <c r="L168" s="68"/>
    </row>
    <row r="169" spans="2:12" x14ac:dyDescent="0.35">
      <c r="B169" s="268" t="s">
        <v>394</v>
      </c>
      <c r="C169" s="269"/>
      <c r="D169" s="269"/>
      <c r="E169" s="269"/>
      <c r="F169" s="269"/>
      <c r="G169" s="14"/>
      <c r="H169" s="360"/>
      <c r="I169" s="360"/>
      <c r="J169" s="372">
        <f>G169+H169</f>
        <v>0</v>
      </c>
      <c r="K169" s="373"/>
      <c r="L169" s="68"/>
    </row>
    <row r="170" spans="2:12" x14ac:dyDescent="0.35">
      <c r="B170" s="5"/>
      <c r="C170" s="6"/>
      <c r="D170" s="6"/>
      <c r="E170" s="12"/>
      <c r="F170" s="12"/>
      <c r="G170" s="70"/>
      <c r="H170" s="379"/>
      <c r="I170" s="380"/>
      <c r="J170" s="12"/>
      <c r="K170" s="12"/>
      <c r="L170" s="68"/>
    </row>
    <row r="171" spans="2:12" x14ac:dyDescent="0.35">
      <c r="B171" s="268" t="s">
        <v>126</v>
      </c>
      <c r="C171" s="283"/>
      <c r="D171" s="283"/>
      <c r="E171" s="283"/>
      <c r="F171" s="288"/>
      <c r="G171" s="14"/>
      <c r="H171" s="71"/>
      <c r="I171" s="12"/>
      <c r="J171" s="12"/>
      <c r="K171" s="12"/>
      <c r="L171" s="68"/>
    </row>
    <row r="172" spans="2:12" x14ac:dyDescent="0.35">
      <c r="B172" s="72"/>
      <c r="C172" s="12"/>
      <c r="D172" s="12"/>
      <c r="E172" s="283" t="s">
        <v>127</v>
      </c>
      <c r="F172" s="288"/>
      <c r="G172" s="14"/>
      <c r="H172" s="12"/>
      <c r="I172" s="12"/>
      <c r="J172" s="12"/>
      <c r="K172" s="12"/>
      <c r="L172" s="68"/>
    </row>
    <row r="173" spans="2:12" x14ac:dyDescent="0.35">
      <c r="B173" s="72"/>
      <c r="C173" s="12"/>
      <c r="D173" s="12"/>
      <c r="E173" s="283" t="s">
        <v>128</v>
      </c>
      <c r="F173" s="288"/>
      <c r="G173" s="14"/>
      <c r="H173" s="12"/>
      <c r="I173" s="12"/>
      <c r="J173" s="12"/>
      <c r="K173" s="12"/>
      <c r="L173" s="68"/>
    </row>
    <row r="174" spans="2:12" x14ac:dyDescent="0.35">
      <c r="B174" s="72"/>
      <c r="C174" s="12"/>
      <c r="D174" s="12"/>
      <c r="E174" s="283" t="s">
        <v>129</v>
      </c>
      <c r="F174" s="288"/>
      <c r="G174" s="14"/>
      <c r="H174" s="12"/>
      <c r="I174" s="12"/>
      <c r="J174" s="12"/>
      <c r="K174" s="12"/>
      <c r="L174" s="68"/>
    </row>
    <row r="175" spans="2:12" ht="15" thickBot="1" x14ac:dyDescent="0.4">
      <c r="B175" s="5"/>
      <c r="C175" s="3"/>
      <c r="D175" s="3"/>
      <c r="E175" s="3"/>
      <c r="F175" s="3"/>
      <c r="G175" s="12"/>
      <c r="H175" s="12"/>
      <c r="I175" s="13"/>
      <c r="J175" s="12"/>
      <c r="K175" s="12"/>
      <c r="L175" s="68"/>
    </row>
    <row r="176" spans="2:12" ht="15" thickBot="1" x14ac:dyDescent="0.4">
      <c r="B176" s="321" t="s">
        <v>78</v>
      </c>
      <c r="C176" s="322"/>
      <c r="D176" s="322"/>
      <c r="E176" s="322"/>
      <c r="F176" s="322"/>
      <c r="G176" s="322"/>
      <c r="H176" s="322"/>
      <c r="I176" s="322"/>
      <c r="J176" s="322"/>
      <c r="K176" s="322"/>
      <c r="L176" s="323"/>
    </row>
    <row r="177" spans="2:12" ht="15" thickBot="1" x14ac:dyDescent="0.4">
      <c r="B177" s="376"/>
      <c r="C177" s="377"/>
      <c r="D177" s="377"/>
      <c r="E177" s="377"/>
      <c r="F177" s="377"/>
      <c r="G177" s="377"/>
      <c r="H177" s="377"/>
      <c r="I177" s="377"/>
      <c r="J177" s="377"/>
      <c r="K177" s="377"/>
      <c r="L177" s="378"/>
    </row>
    <row r="178" spans="2:12" ht="15" thickBot="1" x14ac:dyDescent="0.4">
      <c r="B178" s="208" t="s">
        <v>130</v>
      </c>
      <c r="C178" s="209"/>
      <c r="D178" s="209"/>
      <c r="E178" s="209"/>
      <c r="F178" s="209"/>
      <c r="G178" s="209"/>
      <c r="H178" s="209"/>
      <c r="I178" s="209"/>
      <c r="J178" s="209"/>
      <c r="K178" s="209"/>
      <c r="L178" s="210"/>
    </row>
    <row r="179" spans="2:12" ht="15" thickBot="1" x14ac:dyDescent="0.4">
      <c r="B179" s="211" t="s">
        <v>131</v>
      </c>
      <c r="C179" s="212"/>
      <c r="D179" s="212"/>
      <c r="E179" s="212"/>
      <c r="F179" s="212"/>
      <c r="G179" s="212"/>
      <c r="H179" s="212"/>
      <c r="I179" s="212"/>
      <c r="J179" s="212"/>
      <c r="K179" s="212"/>
      <c r="L179" s="213"/>
    </row>
    <row r="180" spans="2:12" x14ac:dyDescent="0.35">
      <c r="B180" s="2"/>
      <c r="C180" s="3"/>
      <c r="D180" s="3"/>
      <c r="E180" s="3"/>
      <c r="F180" s="3"/>
      <c r="G180" s="3"/>
      <c r="H180" s="3"/>
      <c r="I180" s="3"/>
      <c r="J180" s="3"/>
      <c r="K180" s="3"/>
      <c r="L180" s="4"/>
    </row>
    <row r="181" spans="2:12" x14ac:dyDescent="0.35">
      <c r="B181" s="200" t="s">
        <v>132</v>
      </c>
      <c r="C181" s="313"/>
      <c r="D181" s="313"/>
      <c r="E181" s="313"/>
      <c r="F181" s="313"/>
      <c r="G181" s="14"/>
      <c r="H181" s="220"/>
      <c r="I181" s="313"/>
      <c r="J181" s="313"/>
      <c r="K181" s="313"/>
      <c r="L181" s="215"/>
    </row>
    <row r="182" spans="2:12" x14ac:dyDescent="0.35">
      <c r="B182" s="200" t="s">
        <v>133</v>
      </c>
      <c r="C182" s="313"/>
      <c r="D182" s="313"/>
      <c r="E182" s="313"/>
      <c r="F182" s="313"/>
      <c r="G182" s="14"/>
      <c r="H182" s="220"/>
      <c r="I182" s="313"/>
      <c r="J182" s="313"/>
      <c r="K182" s="313"/>
      <c r="L182" s="215"/>
    </row>
    <row r="183" spans="2:12" x14ac:dyDescent="0.35">
      <c r="B183" s="200" t="s">
        <v>134</v>
      </c>
      <c r="C183" s="313"/>
      <c r="D183" s="313"/>
      <c r="E183" s="313"/>
      <c r="F183" s="313"/>
      <c r="G183" s="14"/>
      <c r="H183" s="220"/>
      <c r="I183" s="313"/>
      <c r="J183" s="313"/>
      <c r="K183" s="313"/>
      <c r="L183" s="215"/>
    </row>
    <row r="184" spans="2:12" ht="15" thickBot="1" x14ac:dyDescent="0.4">
      <c r="B184" s="361"/>
      <c r="C184" s="313"/>
      <c r="D184" s="313"/>
      <c r="E184" s="313"/>
      <c r="F184" s="313"/>
      <c r="G184" s="3"/>
      <c r="H184" s="385"/>
      <c r="I184" s="386"/>
      <c r="J184" s="386"/>
      <c r="K184" s="386"/>
      <c r="L184" s="387"/>
    </row>
    <row r="185" spans="2:12" ht="15" thickBot="1" x14ac:dyDescent="0.4">
      <c r="B185" s="211" t="s">
        <v>135</v>
      </c>
      <c r="C185" s="212"/>
      <c r="D185" s="212"/>
      <c r="E185" s="212"/>
      <c r="F185" s="212"/>
      <c r="G185" s="212"/>
      <c r="H185" s="212"/>
      <c r="I185" s="212"/>
      <c r="J185" s="212"/>
      <c r="K185" s="212"/>
      <c r="L185" s="213"/>
    </row>
    <row r="186" spans="2:12" ht="29" x14ac:dyDescent="0.35">
      <c r="B186" s="2"/>
      <c r="C186" s="3"/>
      <c r="D186" s="3"/>
      <c r="E186" s="3"/>
      <c r="F186" s="3"/>
      <c r="G186" s="12" t="s">
        <v>136</v>
      </c>
      <c r="H186" s="3"/>
      <c r="I186" s="3"/>
      <c r="J186" s="3"/>
      <c r="K186" s="3"/>
      <c r="L186" s="4"/>
    </row>
    <row r="187" spans="2:12" x14ac:dyDescent="0.35">
      <c r="B187" s="268" t="s">
        <v>137</v>
      </c>
      <c r="C187" s="269"/>
      <c r="D187" s="269"/>
      <c r="E187" s="269"/>
      <c r="F187" s="273"/>
      <c r="G187" s="14"/>
      <c r="H187" s="382"/>
      <c r="I187" s="383"/>
      <c r="J187" s="383"/>
      <c r="K187" s="383"/>
      <c r="L187" s="384"/>
    </row>
    <row r="188" spans="2:12" x14ac:dyDescent="0.35">
      <c r="B188" s="268" t="s">
        <v>138</v>
      </c>
      <c r="C188" s="269"/>
      <c r="D188" s="269"/>
      <c r="E188" s="269"/>
      <c r="F188" s="273"/>
      <c r="G188" s="14"/>
      <c r="H188" s="381"/>
      <c r="I188" s="254"/>
      <c r="J188" s="254"/>
      <c r="K188" s="254"/>
      <c r="L188" s="255"/>
    </row>
    <row r="189" spans="2:12" x14ac:dyDescent="0.35">
      <c r="B189" s="268" t="s">
        <v>139</v>
      </c>
      <c r="C189" s="269"/>
      <c r="D189" s="269"/>
      <c r="E189" s="269"/>
      <c r="F189" s="273"/>
      <c r="G189" s="14"/>
      <c r="H189" s="382"/>
      <c r="I189" s="383"/>
      <c r="J189" s="383"/>
      <c r="K189" s="383"/>
      <c r="L189" s="384"/>
    </row>
    <row r="190" spans="2:12" x14ac:dyDescent="0.35">
      <c r="B190" s="314" t="s">
        <v>140</v>
      </c>
      <c r="C190" s="315"/>
      <c r="D190" s="315"/>
      <c r="E190" s="315"/>
      <c r="F190" s="316"/>
      <c r="G190" s="73"/>
      <c r="H190" s="3"/>
      <c r="I190" s="3"/>
      <c r="J190" s="3"/>
      <c r="K190" s="3"/>
      <c r="L190" s="4"/>
    </row>
    <row r="191" spans="2:12" x14ac:dyDescent="0.35">
      <c r="B191" s="74"/>
      <c r="C191" s="13"/>
      <c r="D191" s="13"/>
      <c r="E191" s="13"/>
      <c r="F191" s="13"/>
      <c r="G191" s="13"/>
      <c r="H191" s="3"/>
      <c r="I191" s="3"/>
      <c r="J191" s="3"/>
      <c r="K191" s="3"/>
      <c r="L191" s="4"/>
    </row>
    <row r="192" spans="2:12" x14ac:dyDescent="0.35">
      <c r="B192" s="5"/>
      <c r="C192" s="3"/>
      <c r="D192" s="3"/>
      <c r="E192" s="3"/>
      <c r="F192" s="3"/>
      <c r="G192" s="12"/>
      <c r="H192" s="3"/>
      <c r="I192" s="3"/>
      <c r="J192" s="3"/>
      <c r="K192" s="3"/>
      <c r="L192" s="4"/>
    </row>
    <row r="193" spans="1:12" x14ac:dyDescent="0.35">
      <c r="B193" s="268" t="s">
        <v>141</v>
      </c>
      <c r="C193" s="269"/>
      <c r="D193" s="269"/>
      <c r="E193" s="269"/>
      <c r="F193" s="269"/>
      <c r="G193" s="14"/>
      <c r="H193" s="3"/>
      <c r="I193" s="3"/>
      <c r="J193" s="3"/>
      <c r="K193" s="3"/>
      <c r="L193" s="4"/>
    </row>
    <row r="194" spans="1:12" x14ac:dyDescent="0.35">
      <c r="B194" s="268" t="s">
        <v>142</v>
      </c>
      <c r="C194" s="269"/>
      <c r="D194" s="269"/>
      <c r="E194" s="269"/>
      <c r="F194" s="269"/>
      <c r="G194" s="14"/>
      <c r="H194" s="3"/>
      <c r="I194" s="3"/>
      <c r="J194" s="3"/>
      <c r="K194" s="3"/>
      <c r="L194" s="4"/>
    </row>
    <row r="195" spans="1:12" x14ac:dyDescent="0.35">
      <c r="B195" s="268" t="s">
        <v>143</v>
      </c>
      <c r="C195" s="269"/>
      <c r="D195" s="269"/>
      <c r="E195" s="269"/>
      <c r="F195" s="269"/>
      <c r="G195" s="14"/>
      <c r="H195" s="3"/>
      <c r="I195" s="3"/>
      <c r="J195" s="3"/>
      <c r="K195" s="3"/>
      <c r="L195" s="4"/>
    </row>
    <row r="196" spans="1:12" ht="15" thickBot="1" x14ac:dyDescent="0.4">
      <c r="B196" s="2"/>
      <c r="C196" s="3"/>
      <c r="D196" s="3"/>
      <c r="E196" s="3"/>
      <c r="F196" s="3"/>
      <c r="G196" s="12"/>
      <c r="H196" s="3"/>
      <c r="I196" s="3"/>
      <c r="J196" s="3"/>
      <c r="K196" s="3"/>
      <c r="L196" s="4"/>
    </row>
    <row r="197" spans="1:12" ht="15" thickBot="1" x14ac:dyDescent="0.4">
      <c r="B197" s="321" t="s">
        <v>61</v>
      </c>
      <c r="C197" s="390"/>
      <c r="D197" s="390"/>
      <c r="E197" s="390"/>
      <c r="F197" s="390"/>
      <c r="G197" s="390"/>
      <c r="H197" s="390"/>
      <c r="I197" s="390"/>
      <c r="J197" s="390"/>
      <c r="K197" s="390"/>
      <c r="L197" s="391"/>
    </row>
    <row r="198" spans="1:12" ht="15" thickBot="1" x14ac:dyDescent="0.4">
      <c r="B198" s="392"/>
      <c r="C198" s="393"/>
      <c r="D198" s="393"/>
      <c r="E198" s="393"/>
      <c r="F198" s="393"/>
      <c r="G198" s="393"/>
      <c r="H198" s="393"/>
      <c r="I198" s="393"/>
      <c r="J198" s="393"/>
      <c r="K198" s="393"/>
      <c r="L198" s="394"/>
    </row>
    <row r="199" spans="1:12" ht="15" thickBot="1" x14ac:dyDescent="0.4">
      <c r="B199" s="395" t="s">
        <v>144</v>
      </c>
      <c r="C199" s="396"/>
      <c r="D199" s="396"/>
      <c r="E199" s="396"/>
      <c r="F199" s="396"/>
      <c r="G199" s="396"/>
      <c r="H199" s="396"/>
      <c r="I199" s="396"/>
      <c r="J199" s="396"/>
      <c r="K199" s="396"/>
      <c r="L199" s="397"/>
    </row>
    <row r="200" spans="1:12" ht="15" thickBot="1" x14ac:dyDescent="0.4">
      <c r="A200" s="53"/>
      <c r="B200" s="211" t="s">
        <v>145</v>
      </c>
      <c r="C200" s="212"/>
      <c r="D200" s="212"/>
      <c r="E200" s="212"/>
      <c r="F200" s="212"/>
      <c r="G200" s="212"/>
      <c r="H200" s="212"/>
      <c r="I200" s="212"/>
      <c r="J200" s="212"/>
      <c r="K200" s="212"/>
      <c r="L200" s="213"/>
    </row>
    <row r="201" spans="1:12" ht="58" x14ac:dyDescent="0.35">
      <c r="A201" s="53"/>
      <c r="B201" s="75"/>
      <c r="C201" s="76"/>
      <c r="D201" s="77"/>
      <c r="E201" s="77"/>
      <c r="F201" s="77"/>
      <c r="G201" s="78" t="s">
        <v>146</v>
      </c>
      <c r="H201" s="76"/>
      <c r="I201" s="79" t="s">
        <v>147</v>
      </c>
      <c r="J201" s="80"/>
      <c r="K201" s="80"/>
      <c r="L201" s="81"/>
    </row>
    <row r="202" spans="1:12" x14ac:dyDescent="0.35">
      <c r="A202" s="53"/>
      <c r="B202" s="388" t="s">
        <v>148</v>
      </c>
      <c r="C202" s="389"/>
      <c r="D202" s="389"/>
      <c r="E202" s="389"/>
      <c r="F202" s="389"/>
      <c r="G202" s="82"/>
      <c r="H202" s="83"/>
      <c r="I202" s="82"/>
      <c r="J202" s="84"/>
      <c r="K202" s="83"/>
      <c r="L202" s="85"/>
    </row>
    <row r="203" spans="1:12" x14ac:dyDescent="0.35">
      <c r="A203" s="53"/>
      <c r="B203" s="388" t="s">
        <v>149</v>
      </c>
      <c r="C203" s="389"/>
      <c r="D203" s="389"/>
      <c r="E203" s="389"/>
      <c r="F203" s="389"/>
      <c r="G203" s="82"/>
      <c r="H203" s="83"/>
      <c r="I203" s="82"/>
      <c r="J203" s="84"/>
      <c r="K203" s="83"/>
      <c r="L203" s="85"/>
    </row>
    <row r="204" spans="1:12" x14ac:dyDescent="0.35">
      <c r="A204" s="53"/>
      <c r="B204" s="388" t="s">
        <v>150</v>
      </c>
      <c r="C204" s="389"/>
      <c r="D204" s="389"/>
      <c r="E204" s="389"/>
      <c r="F204" s="389"/>
      <c r="G204" s="82"/>
      <c r="H204" s="83"/>
      <c r="I204" s="82"/>
      <c r="J204" s="84"/>
      <c r="K204" s="83"/>
      <c r="L204" s="85"/>
    </row>
    <row r="205" spans="1:12" x14ac:dyDescent="0.35">
      <c r="A205" s="53"/>
      <c r="B205" s="388" t="s">
        <v>151</v>
      </c>
      <c r="C205" s="389"/>
      <c r="D205" s="389"/>
      <c r="E205" s="389"/>
      <c r="F205" s="389"/>
      <c r="G205" s="82"/>
      <c r="H205" s="83"/>
      <c r="I205" s="82"/>
      <c r="J205" s="84"/>
      <c r="K205" s="83"/>
      <c r="L205" s="85"/>
    </row>
    <row r="206" spans="1:12" x14ac:dyDescent="0.35">
      <c r="A206" s="53"/>
      <c r="B206" s="388" t="s">
        <v>152</v>
      </c>
      <c r="C206" s="389"/>
      <c r="D206" s="389"/>
      <c r="E206" s="389"/>
      <c r="F206" s="389"/>
      <c r="G206" s="82"/>
      <c r="H206" s="83"/>
      <c r="I206" s="82"/>
      <c r="J206" s="84"/>
      <c r="K206" s="83"/>
      <c r="L206" s="85"/>
    </row>
    <row r="207" spans="1:12" x14ac:dyDescent="0.35">
      <c r="A207" s="53"/>
      <c r="B207" s="388" t="s">
        <v>153</v>
      </c>
      <c r="C207" s="389"/>
      <c r="D207" s="389"/>
      <c r="E207" s="389"/>
      <c r="F207" s="389"/>
      <c r="G207" s="82"/>
      <c r="H207" s="83"/>
      <c r="I207" s="82"/>
      <c r="J207" s="84"/>
      <c r="K207" s="83"/>
      <c r="L207" s="85"/>
    </row>
    <row r="208" spans="1:12" x14ac:dyDescent="0.35">
      <c r="A208" s="53"/>
      <c r="B208" s="388" t="s">
        <v>154</v>
      </c>
      <c r="C208" s="389"/>
      <c r="D208" s="389"/>
      <c r="E208" s="389"/>
      <c r="F208" s="389"/>
      <c r="G208" s="82"/>
      <c r="H208" s="83"/>
      <c r="I208" s="82"/>
      <c r="J208" s="84"/>
      <c r="K208" s="83"/>
      <c r="L208" s="85"/>
    </row>
    <row r="209" spans="1:12" x14ac:dyDescent="0.35">
      <c r="A209" s="53"/>
      <c r="B209" s="388" t="s">
        <v>155</v>
      </c>
      <c r="C209" s="389"/>
      <c r="D209" s="389"/>
      <c r="E209" s="389"/>
      <c r="F209" s="389"/>
      <c r="G209" s="82"/>
      <c r="H209" s="86" t="s">
        <v>22</v>
      </c>
      <c r="I209" s="82"/>
      <c r="J209" s="408" t="s">
        <v>22</v>
      </c>
      <c r="K209" s="409"/>
      <c r="L209" s="85"/>
    </row>
    <row r="210" spans="1:12" x14ac:dyDescent="0.35">
      <c r="A210" s="53"/>
      <c r="B210" s="388"/>
      <c r="C210" s="389"/>
      <c r="D210" s="389"/>
      <c r="E210" s="389"/>
      <c r="F210" s="389"/>
      <c r="G210" s="82"/>
      <c r="H210" s="86" t="s">
        <v>22</v>
      </c>
      <c r="I210" s="82"/>
      <c r="J210" s="408" t="s">
        <v>22</v>
      </c>
      <c r="K210" s="409"/>
      <c r="L210" s="85"/>
    </row>
    <row r="211" spans="1:12" x14ac:dyDescent="0.35">
      <c r="A211" s="53"/>
      <c r="B211" s="388"/>
      <c r="C211" s="389"/>
      <c r="D211" s="389"/>
      <c r="E211" s="389"/>
      <c r="F211" s="389"/>
      <c r="G211" s="82"/>
      <c r="H211" s="86" t="s">
        <v>22</v>
      </c>
      <c r="I211" s="82"/>
      <c r="J211" s="408" t="s">
        <v>22</v>
      </c>
      <c r="K211" s="409"/>
      <c r="L211" s="85"/>
    </row>
    <row r="212" spans="1:12" x14ac:dyDescent="0.35">
      <c r="A212" s="53"/>
      <c r="B212" s="398" t="s">
        <v>59</v>
      </c>
      <c r="C212" s="399"/>
      <c r="D212" s="399"/>
      <c r="E212" s="399"/>
      <c r="F212" s="399"/>
      <c r="G212" s="87">
        <f>SUM(G202:G211)+G213</f>
        <v>0</v>
      </c>
      <c r="H212" s="400"/>
      <c r="I212" s="87">
        <f>SUM(I202:I211)+I213</f>
        <v>0</v>
      </c>
      <c r="J212" s="84"/>
      <c r="K212" s="83"/>
      <c r="L212" s="85"/>
    </row>
    <row r="213" spans="1:12" x14ac:dyDescent="0.35">
      <c r="A213" s="53"/>
      <c r="B213" s="388" t="s">
        <v>156</v>
      </c>
      <c r="C213" s="389"/>
      <c r="D213" s="389"/>
      <c r="E213" s="389"/>
      <c r="F213" s="389"/>
      <c r="G213" s="88"/>
      <c r="H213" s="401"/>
      <c r="I213" s="82"/>
      <c r="J213" s="84"/>
      <c r="K213" s="83"/>
      <c r="L213" s="85"/>
    </row>
    <row r="214" spans="1:12" ht="15" thickBot="1" x14ac:dyDescent="0.4">
      <c r="A214" s="53"/>
      <c r="B214" s="403"/>
      <c r="C214" s="404"/>
      <c r="D214" s="404"/>
      <c r="E214" s="404"/>
      <c r="F214" s="404"/>
      <c r="G214" s="89"/>
      <c r="H214" s="402"/>
      <c r="I214" s="90"/>
      <c r="J214" s="91"/>
      <c r="K214" s="91"/>
      <c r="L214" s="92"/>
    </row>
    <row r="215" spans="1:12" ht="15" thickBot="1" x14ac:dyDescent="0.4">
      <c r="A215" s="53"/>
      <c r="B215" s="211" t="s">
        <v>157</v>
      </c>
      <c r="C215" s="212"/>
      <c r="D215" s="212"/>
      <c r="E215" s="212"/>
      <c r="F215" s="212"/>
      <c r="G215" s="212"/>
      <c r="H215" s="212"/>
      <c r="I215" s="212"/>
      <c r="J215" s="212"/>
      <c r="K215" s="212"/>
      <c r="L215" s="213"/>
    </row>
    <row r="216" spans="1:12" x14ac:dyDescent="0.35">
      <c r="B216" s="2"/>
      <c r="C216" s="3"/>
      <c r="D216" s="3"/>
      <c r="E216" s="3"/>
      <c r="F216" s="3"/>
      <c r="G216" s="195" t="s">
        <v>158</v>
      </c>
      <c r="H216" s="195" t="s">
        <v>147</v>
      </c>
      <c r="I216" s="406"/>
      <c r="J216" s="3"/>
      <c r="K216" s="3"/>
      <c r="L216" s="4"/>
    </row>
    <row r="217" spans="1:12" x14ac:dyDescent="0.35">
      <c r="B217" s="362" t="s">
        <v>159</v>
      </c>
      <c r="C217" s="407"/>
      <c r="D217" s="407"/>
      <c r="E217" s="407"/>
      <c r="F217" s="12"/>
      <c r="G217" s="405"/>
      <c r="H217" s="405"/>
      <c r="I217" s="405"/>
      <c r="J217" s="3"/>
      <c r="K217" s="3"/>
      <c r="L217" s="4"/>
    </row>
    <row r="218" spans="1:12" x14ac:dyDescent="0.35">
      <c r="B218" s="268" t="s">
        <v>160</v>
      </c>
      <c r="C218" s="269"/>
      <c r="D218" s="269"/>
      <c r="E218" s="269"/>
      <c r="F218" s="269"/>
      <c r="G218" s="14"/>
      <c r="H218" s="410"/>
      <c r="I218" s="410"/>
      <c r="J218" s="3"/>
      <c r="K218" s="3"/>
      <c r="L218" s="4"/>
    </row>
    <row r="219" spans="1:12" x14ac:dyDescent="0.35">
      <c r="B219" s="268" t="s">
        <v>161</v>
      </c>
      <c r="C219" s="269"/>
      <c r="D219" s="269"/>
      <c r="E219" s="269"/>
      <c r="F219" s="269"/>
      <c r="G219" s="14"/>
      <c r="H219" s="410"/>
      <c r="I219" s="410"/>
      <c r="J219" s="3"/>
      <c r="K219" s="3"/>
      <c r="L219" s="4"/>
    </row>
    <row r="220" spans="1:12" x14ac:dyDescent="0.35">
      <c r="B220" s="268" t="s">
        <v>162</v>
      </c>
      <c r="C220" s="269"/>
      <c r="D220" s="269"/>
      <c r="E220" s="269"/>
      <c r="F220" s="269"/>
      <c r="G220" s="14"/>
      <c r="H220" s="410"/>
      <c r="I220" s="410"/>
      <c r="J220" s="3"/>
      <c r="K220" s="3"/>
      <c r="L220" s="4"/>
    </row>
    <row r="221" spans="1:12" x14ac:dyDescent="0.35">
      <c r="B221" s="268" t="s">
        <v>163</v>
      </c>
      <c r="C221" s="269"/>
      <c r="D221" s="269"/>
      <c r="E221" s="269"/>
      <c r="F221" s="269"/>
      <c r="G221" s="14"/>
      <c r="H221" s="410"/>
      <c r="I221" s="410"/>
      <c r="J221" s="93"/>
      <c r="K221" s="93"/>
      <c r="L221" s="94"/>
    </row>
    <row r="222" spans="1:12" x14ac:dyDescent="0.35">
      <c r="B222" s="268" t="s">
        <v>164</v>
      </c>
      <c r="C222" s="269"/>
      <c r="D222" s="269"/>
      <c r="E222" s="269"/>
      <c r="F222" s="269"/>
      <c r="G222" s="14"/>
      <c r="H222" s="410"/>
      <c r="I222" s="410"/>
      <c r="J222" s="93"/>
      <c r="K222" s="93"/>
      <c r="L222" s="94"/>
    </row>
    <row r="223" spans="1:12" x14ac:dyDescent="0.35">
      <c r="B223" s="314" t="s">
        <v>165</v>
      </c>
      <c r="C223" s="315"/>
      <c r="D223" s="315"/>
      <c r="E223" s="315"/>
      <c r="F223" s="315"/>
      <c r="G223" s="73">
        <f>SUM(G218:G222)+G224</f>
        <v>0</v>
      </c>
      <c r="H223" s="372">
        <f>SUM(H218:I222)+H224</f>
        <v>0</v>
      </c>
      <c r="I223" s="373"/>
      <c r="J223" s="93"/>
      <c r="K223" s="411" t="str">
        <f>IF(G223=L162," ","Le total n'est pas identique au nombre de personne de la FA indiqué précédement")</f>
        <v xml:space="preserve"> </v>
      </c>
      <c r="L223" s="412"/>
    </row>
    <row r="224" spans="1:12" x14ac:dyDescent="0.35">
      <c r="B224" s="268" t="s">
        <v>156</v>
      </c>
      <c r="C224" s="269"/>
      <c r="D224" s="269"/>
      <c r="E224" s="269"/>
      <c r="F224" s="269"/>
      <c r="G224" s="95"/>
      <c r="H224" s="360"/>
      <c r="I224" s="410"/>
      <c r="J224" s="3"/>
      <c r="K224" s="411"/>
      <c r="L224" s="412"/>
    </row>
    <row r="225" spans="1:12" x14ac:dyDescent="0.35">
      <c r="B225" s="362" t="s">
        <v>166</v>
      </c>
      <c r="C225" s="407"/>
      <c r="D225" s="407"/>
      <c r="E225" s="407"/>
      <c r="F225" s="12"/>
      <c r="G225" s="12"/>
      <c r="H225" s="214"/>
      <c r="I225" s="313"/>
      <c r="J225" s="93"/>
      <c r="K225" s="93"/>
      <c r="L225" s="94"/>
    </row>
    <row r="226" spans="1:12" x14ac:dyDescent="0.35">
      <c r="B226" s="268" t="s">
        <v>167</v>
      </c>
      <c r="C226" s="283"/>
      <c r="D226" s="283"/>
      <c r="E226" s="283"/>
      <c r="F226" s="288"/>
      <c r="G226" s="14"/>
      <c r="H226" s="410"/>
      <c r="I226" s="410"/>
      <c r="J226" s="93"/>
      <c r="K226" s="93"/>
      <c r="L226" s="94"/>
    </row>
    <row r="227" spans="1:12" x14ac:dyDescent="0.35">
      <c r="B227" s="268" t="s">
        <v>168</v>
      </c>
      <c r="C227" s="283"/>
      <c r="D227" s="283"/>
      <c r="E227" s="283"/>
      <c r="F227" s="288"/>
      <c r="G227" s="14"/>
      <c r="H227" s="410"/>
      <c r="I227" s="410"/>
      <c r="J227" s="93"/>
      <c r="K227" s="93"/>
      <c r="L227" s="94"/>
    </row>
    <row r="228" spans="1:12" x14ac:dyDescent="0.35">
      <c r="B228" s="268" t="s">
        <v>164</v>
      </c>
      <c r="C228" s="283"/>
      <c r="D228" s="283"/>
      <c r="E228" s="283"/>
      <c r="F228" s="288"/>
      <c r="G228" s="14"/>
      <c r="H228" s="410"/>
      <c r="I228" s="410"/>
      <c r="J228" s="93"/>
      <c r="K228" s="93"/>
      <c r="L228" s="94"/>
    </row>
    <row r="229" spans="1:12" x14ac:dyDescent="0.35">
      <c r="B229" s="314" t="s">
        <v>165</v>
      </c>
      <c r="C229" s="269"/>
      <c r="D229" s="269"/>
      <c r="E229" s="269"/>
      <c r="F229" s="269"/>
      <c r="G229" s="73">
        <f>SUM(G226:G228)+G230</f>
        <v>0</v>
      </c>
      <c r="H229" s="372">
        <f>SUM(H226:I228)+H230</f>
        <v>0</v>
      </c>
      <c r="I229" s="373"/>
      <c r="J229" s="93"/>
      <c r="K229" s="411" t="str">
        <f>IF(G229=L162," ","Le total n'est pas identique au nombre de personne de la FA indiqué précédement")</f>
        <v xml:space="preserve"> </v>
      </c>
      <c r="L229" s="412"/>
    </row>
    <row r="230" spans="1:12" x14ac:dyDescent="0.35">
      <c r="B230" s="268" t="s">
        <v>156</v>
      </c>
      <c r="C230" s="269"/>
      <c r="D230" s="269"/>
      <c r="E230" s="269"/>
      <c r="F230" s="269"/>
      <c r="G230" s="95"/>
      <c r="H230" s="360"/>
      <c r="I230" s="410"/>
      <c r="J230" s="3"/>
      <c r="K230" s="411"/>
      <c r="L230" s="412"/>
    </row>
    <row r="231" spans="1:12" x14ac:dyDescent="0.35">
      <c r="B231" s="69"/>
      <c r="C231" s="37"/>
      <c r="D231" s="37"/>
      <c r="E231" s="37"/>
      <c r="F231" s="37"/>
      <c r="G231" s="12"/>
      <c r="H231" s="3"/>
      <c r="I231" s="3"/>
      <c r="J231" s="93"/>
      <c r="K231" s="411"/>
      <c r="L231" s="412"/>
    </row>
    <row r="232" spans="1:12" x14ac:dyDescent="0.35">
      <c r="B232" s="268" t="s">
        <v>169</v>
      </c>
      <c r="C232" s="283"/>
      <c r="D232" s="283"/>
      <c r="E232" s="283"/>
      <c r="F232" s="288"/>
      <c r="G232" s="95"/>
      <c r="H232" s="410"/>
      <c r="I232" s="410"/>
      <c r="J232" s="3"/>
      <c r="K232" s="411"/>
      <c r="L232" s="412"/>
    </row>
    <row r="233" spans="1:12" x14ac:dyDescent="0.35">
      <c r="B233" s="268" t="s">
        <v>170</v>
      </c>
      <c r="C233" s="283"/>
      <c r="D233" s="283"/>
      <c r="E233" s="283"/>
      <c r="F233" s="288"/>
      <c r="G233" s="95"/>
      <c r="H233" s="410"/>
      <c r="I233" s="410"/>
      <c r="J233" s="3"/>
      <c r="K233" s="3"/>
      <c r="L233" s="96"/>
    </row>
    <row r="234" spans="1:12" x14ac:dyDescent="0.35">
      <c r="B234" s="268" t="s">
        <v>171</v>
      </c>
      <c r="C234" s="283"/>
      <c r="D234" s="283"/>
      <c r="E234" s="283"/>
      <c r="F234" s="288"/>
      <c r="G234" s="95">
        <f>SUM(G232:G233)</f>
        <v>0</v>
      </c>
      <c r="H234" s="410">
        <f>SUM(H232:I233)</f>
        <v>0</v>
      </c>
      <c r="I234" s="410"/>
      <c r="J234" s="3"/>
      <c r="K234" s="3"/>
      <c r="L234" s="96"/>
    </row>
    <row r="235" spans="1:12" ht="15" thickBot="1" x14ac:dyDescent="0.4">
      <c r="B235" s="2"/>
      <c r="C235" s="3"/>
      <c r="D235" s="3"/>
      <c r="E235" s="3"/>
      <c r="F235" s="13"/>
      <c r="G235" s="13"/>
      <c r="H235" s="3"/>
      <c r="I235" s="3"/>
      <c r="J235" s="3"/>
      <c r="K235" s="3"/>
      <c r="L235" s="96"/>
    </row>
    <row r="236" spans="1:12" ht="15" thickBot="1" x14ac:dyDescent="0.4">
      <c r="B236" s="211" t="s">
        <v>172</v>
      </c>
      <c r="C236" s="212"/>
      <c r="D236" s="212"/>
      <c r="E236" s="212"/>
      <c r="F236" s="212"/>
      <c r="G236" s="212"/>
      <c r="H236" s="212"/>
      <c r="I236" s="212"/>
      <c r="J236" s="212"/>
      <c r="K236" s="212"/>
      <c r="L236" s="213"/>
    </row>
    <row r="237" spans="1:12" ht="75.75" customHeight="1" x14ac:dyDescent="0.35">
      <c r="A237" s="53"/>
      <c r="B237" s="2"/>
      <c r="C237" s="3"/>
      <c r="D237" s="3"/>
      <c r="E237" s="3"/>
      <c r="F237" s="97"/>
      <c r="G237" s="12" t="s">
        <v>146</v>
      </c>
      <c r="H237" s="3"/>
      <c r="I237" s="8" t="s">
        <v>147</v>
      </c>
      <c r="J237" s="3"/>
      <c r="K237" s="3"/>
      <c r="L237" s="4"/>
    </row>
    <row r="238" spans="1:12" x14ac:dyDescent="0.35">
      <c r="A238" s="53"/>
      <c r="B238" s="268" t="s">
        <v>173</v>
      </c>
      <c r="C238" s="283"/>
      <c r="D238" s="283"/>
      <c r="E238" s="283"/>
      <c r="F238" s="288"/>
      <c r="G238" s="98"/>
      <c r="H238" s="3"/>
      <c r="I238" s="98"/>
      <c r="J238" s="3"/>
      <c r="K238" s="3"/>
      <c r="L238" s="4"/>
    </row>
    <row r="239" spans="1:12" ht="48.75" customHeight="1" x14ac:dyDescent="0.35">
      <c r="B239" s="268" t="s">
        <v>174</v>
      </c>
      <c r="C239" s="283"/>
      <c r="D239" s="283"/>
      <c r="E239" s="283"/>
      <c r="F239" s="288"/>
      <c r="G239" s="98"/>
      <c r="H239" s="3"/>
      <c r="I239" s="98"/>
      <c r="J239" s="3"/>
      <c r="K239" s="3"/>
      <c r="L239" s="4"/>
    </row>
    <row r="240" spans="1:12" x14ac:dyDescent="0.35">
      <c r="B240" s="268" t="s">
        <v>175</v>
      </c>
      <c r="C240" s="283"/>
      <c r="D240" s="283"/>
      <c r="E240" s="283"/>
      <c r="F240" s="288"/>
      <c r="G240" s="98"/>
      <c r="H240" s="3"/>
      <c r="I240" s="98"/>
      <c r="J240" s="3"/>
      <c r="K240" s="3"/>
      <c r="L240" s="4"/>
    </row>
    <row r="241" spans="2:12" x14ac:dyDescent="0.35">
      <c r="B241" s="268" t="s">
        <v>176</v>
      </c>
      <c r="C241" s="269"/>
      <c r="D241" s="269"/>
      <c r="E241" s="269"/>
      <c r="F241" s="269"/>
      <c r="G241" s="98"/>
      <c r="H241" s="3"/>
      <c r="I241" s="98"/>
      <c r="J241" s="3"/>
      <c r="K241" s="3"/>
      <c r="L241" s="4"/>
    </row>
    <row r="242" spans="2:12" x14ac:dyDescent="0.35">
      <c r="B242" s="268" t="s">
        <v>177</v>
      </c>
      <c r="C242" s="269"/>
      <c r="D242" s="269"/>
      <c r="E242" s="269"/>
      <c r="F242" s="269"/>
      <c r="G242" s="98"/>
      <c r="H242" s="3"/>
      <c r="I242" s="98"/>
      <c r="J242" s="3"/>
      <c r="K242" s="3"/>
      <c r="L242" s="4"/>
    </row>
    <row r="243" spans="2:12" x14ac:dyDescent="0.35">
      <c r="B243" s="268" t="s">
        <v>178</v>
      </c>
      <c r="C243" s="269"/>
      <c r="D243" s="269"/>
      <c r="E243" s="269"/>
      <c r="F243" s="269"/>
      <c r="G243" s="98"/>
      <c r="H243" s="3"/>
      <c r="I243" s="98"/>
      <c r="J243" s="3"/>
      <c r="K243" s="3"/>
      <c r="L243" s="4"/>
    </row>
    <row r="244" spans="2:12" x14ac:dyDescent="0.35">
      <c r="B244" s="268" t="s">
        <v>179</v>
      </c>
      <c r="C244" s="269"/>
      <c r="D244" s="269"/>
      <c r="E244" s="269"/>
      <c r="F244" s="269"/>
      <c r="G244" s="98"/>
      <c r="H244" s="3"/>
      <c r="I244" s="98"/>
      <c r="J244" s="3"/>
      <c r="K244" s="3"/>
      <c r="L244" s="4"/>
    </row>
    <row r="245" spans="2:12" x14ac:dyDescent="0.35">
      <c r="B245" s="268" t="s">
        <v>180</v>
      </c>
      <c r="C245" s="269"/>
      <c r="D245" s="269"/>
      <c r="E245" s="269"/>
      <c r="F245" s="269"/>
      <c r="G245" s="98"/>
      <c r="H245" s="3"/>
      <c r="I245" s="98"/>
      <c r="J245" s="3"/>
      <c r="K245" s="3"/>
      <c r="L245" s="4"/>
    </row>
    <row r="246" spans="2:12" x14ac:dyDescent="0.35">
      <c r="B246" s="268" t="s">
        <v>181</v>
      </c>
      <c r="C246" s="283"/>
      <c r="D246" s="283"/>
      <c r="E246" s="283"/>
      <c r="F246" s="288"/>
      <c r="G246" s="98"/>
      <c r="H246" s="3"/>
      <c r="I246" s="98"/>
      <c r="J246" s="3"/>
      <c r="K246" s="3"/>
      <c r="L246" s="4"/>
    </row>
    <row r="247" spans="2:12" x14ac:dyDescent="0.35">
      <c r="B247" s="268" t="s">
        <v>182</v>
      </c>
      <c r="C247" s="269"/>
      <c r="D247" s="269"/>
      <c r="E247" s="269"/>
      <c r="F247" s="269"/>
      <c r="G247" s="98"/>
      <c r="H247" s="3"/>
      <c r="I247" s="98"/>
      <c r="J247" s="3"/>
      <c r="K247" s="3"/>
      <c r="L247" s="4"/>
    </row>
    <row r="248" spans="2:12" x14ac:dyDescent="0.35">
      <c r="B248" s="268" t="s">
        <v>183</v>
      </c>
      <c r="C248" s="269"/>
      <c r="D248" s="269"/>
      <c r="E248" s="269"/>
      <c r="F248" s="269"/>
      <c r="G248" s="98"/>
      <c r="H248" s="99" t="s">
        <v>30</v>
      </c>
      <c r="I248" s="98"/>
      <c r="J248" s="413" t="s">
        <v>22</v>
      </c>
      <c r="K248" s="414"/>
      <c r="L248" s="4"/>
    </row>
    <row r="249" spans="2:12" x14ac:dyDescent="0.35">
      <c r="B249" s="268"/>
      <c r="C249" s="269"/>
      <c r="D249" s="269"/>
      <c r="E249" s="269"/>
      <c r="F249" s="269"/>
      <c r="G249" s="98"/>
      <c r="H249" s="99" t="s">
        <v>22</v>
      </c>
      <c r="I249" s="98"/>
      <c r="J249" s="413" t="s">
        <v>22</v>
      </c>
      <c r="K249" s="414"/>
      <c r="L249" s="4"/>
    </row>
    <row r="250" spans="2:12" x14ac:dyDescent="0.35">
      <c r="B250" s="2"/>
      <c r="C250" s="411"/>
      <c r="D250" s="411"/>
      <c r="E250" s="3"/>
      <c r="F250" s="3"/>
      <c r="G250" s="98"/>
      <c r="H250" s="99" t="s">
        <v>22</v>
      </c>
      <c r="I250" s="98"/>
      <c r="J250" s="413" t="s">
        <v>22</v>
      </c>
      <c r="K250" s="414"/>
      <c r="L250" s="4"/>
    </row>
    <row r="251" spans="2:12" x14ac:dyDescent="0.35">
      <c r="B251" s="2"/>
      <c r="C251" s="411"/>
      <c r="D251" s="411"/>
      <c r="E251" s="3"/>
      <c r="F251" s="3"/>
      <c r="G251" s="98"/>
      <c r="H251" s="99" t="s">
        <v>22</v>
      </c>
      <c r="I251" s="98"/>
      <c r="J251" s="413" t="s">
        <v>22</v>
      </c>
      <c r="K251" s="414"/>
      <c r="L251" s="4"/>
    </row>
    <row r="252" spans="2:12" x14ac:dyDescent="0.35">
      <c r="B252" s="415" t="s">
        <v>184</v>
      </c>
      <c r="C252" s="416"/>
      <c r="D252" s="416"/>
      <c r="E252" s="416"/>
      <c r="F252" s="416"/>
      <c r="G252" s="73">
        <f>SUM(G238:G251)+G253</f>
        <v>0</v>
      </c>
      <c r="H252" s="3"/>
      <c r="I252" s="180">
        <f>SUM(I238:I251)+I253</f>
        <v>0</v>
      </c>
      <c r="J252" s="3"/>
      <c r="K252" s="3"/>
      <c r="L252" s="4"/>
    </row>
    <row r="253" spans="2:12" x14ac:dyDescent="0.35">
      <c r="B253" s="268" t="s">
        <v>31</v>
      </c>
      <c r="C253" s="269"/>
      <c r="D253" s="269"/>
      <c r="E253" s="269"/>
      <c r="F253" s="269"/>
      <c r="G253" s="98"/>
      <c r="H253" s="3"/>
      <c r="I253" s="98"/>
      <c r="J253" s="100"/>
      <c r="K253" s="100"/>
      <c r="L253" s="4"/>
    </row>
    <row r="254" spans="2:12" ht="15" thickBot="1" x14ac:dyDescent="0.4">
      <c r="B254" s="74"/>
      <c r="C254" s="101"/>
      <c r="D254" s="101"/>
      <c r="E254" s="101"/>
      <c r="F254" s="13"/>
      <c r="G254" s="13"/>
      <c r="H254" s="3"/>
      <c r="I254" s="3"/>
      <c r="J254" s="3"/>
      <c r="K254" s="3"/>
      <c r="L254" s="96"/>
    </row>
    <row r="255" spans="2:12" ht="15" thickBot="1" x14ac:dyDescent="0.4">
      <c r="B255" s="211" t="s">
        <v>185</v>
      </c>
      <c r="C255" s="212"/>
      <c r="D255" s="212"/>
      <c r="E255" s="212"/>
      <c r="F255" s="212"/>
      <c r="G255" s="212"/>
      <c r="H255" s="212"/>
      <c r="I255" s="212"/>
      <c r="J255" s="212"/>
      <c r="K255" s="212"/>
      <c r="L255" s="213"/>
    </row>
    <row r="256" spans="2:12" ht="93" customHeight="1" x14ac:dyDescent="0.35">
      <c r="B256" s="2"/>
      <c r="C256" s="3"/>
      <c r="D256" s="3"/>
      <c r="E256" s="3"/>
      <c r="F256" s="3"/>
      <c r="G256" s="12" t="s">
        <v>158</v>
      </c>
      <c r="H256" s="3"/>
      <c r="I256" s="155" t="s">
        <v>147</v>
      </c>
      <c r="J256" s="3"/>
      <c r="K256" s="3"/>
      <c r="L256" s="4"/>
    </row>
    <row r="257" spans="1:12" x14ac:dyDescent="0.35">
      <c r="B257" s="268" t="s">
        <v>186</v>
      </c>
      <c r="C257" s="269"/>
      <c r="D257" s="269"/>
      <c r="E257" s="269"/>
      <c r="F257" s="269"/>
      <c r="G257" s="14"/>
      <c r="H257" s="3"/>
      <c r="I257" s="14"/>
      <c r="J257" s="3"/>
      <c r="K257" s="3"/>
      <c r="L257" s="4"/>
    </row>
    <row r="258" spans="1:12" x14ac:dyDescent="0.35">
      <c r="B258" s="268" t="s">
        <v>187</v>
      </c>
      <c r="C258" s="269"/>
      <c r="D258" s="269"/>
      <c r="E258" s="269"/>
      <c r="F258" s="269"/>
      <c r="G258" s="14"/>
      <c r="H258" s="3"/>
      <c r="I258" s="14"/>
      <c r="J258" s="3"/>
      <c r="K258" s="3"/>
      <c r="L258" s="4"/>
    </row>
    <row r="259" spans="1:12" x14ac:dyDescent="0.35">
      <c r="B259" s="268" t="s">
        <v>188</v>
      </c>
      <c r="C259" s="269"/>
      <c r="D259" s="269"/>
      <c r="E259" s="269"/>
      <c r="F259" s="269"/>
      <c r="G259" s="14"/>
      <c r="H259" s="3"/>
      <c r="I259" s="14"/>
      <c r="J259" s="3"/>
      <c r="K259" s="3"/>
      <c r="L259" s="4"/>
    </row>
    <row r="260" spans="1:12" x14ac:dyDescent="0.35">
      <c r="A260" s="53"/>
      <c r="B260" s="268" t="s">
        <v>189</v>
      </c>
      <c r="C260" s="269"/>
      <c r="D260" s="269"/>
      <c r="E260" s="269"/>
      <c r="F260" s="269"/>
      <c r="G260" s="14"/>
      <c r="H260" s="3"/>
      <c r="I260" s="14"/>
      <c r="J260" s="3"/>
      <c r="K260" s="3"/>
      <c r="L260" s="4"/>
    </row>
    <row r="261" spans="1:12" x14ac:dyDescent="0.35">
      <c r="B261" s="268" t="s">
        <v>190</v>
      </c>
      <c r="C261" s="269"/>
      <c r="D261" s="269"/>
      <c r="E261" s="269"/>
      <c r="F261" s="269"/>
      <c r="G261" s="14"/>
      <c r="H261" s="3"/>
      <c r="I261" s="14"/>
      <c r="J261" s="3"/>
      <c r="K261" s="3"/>
      <c r="L261" s="4"/>
    </row>
    <row r="262" spans="1:12" x14ac:dyDescent="0.35">
      <c r="B262" s="268" t="s">
        <v>191</v>
      </c>
      <c r="C262" s="269"/>
      <c r="D262" s="269"/>
      <c r="E262" s="269"/>
      <c r="F262" s="269"/>
      <c r="G262" s="14"/>
      <c r="H262" s="3"/>
      <c r="I262" s="14"/>
      <c r="J262" s="3"/>
      <c r="K262" s="3"/>
      <c r="L262" s="4"/>
    </row>
    <row r="263" spans="1:12" x14ac:dyDescent="0.35">
      <c r="B263" s="268" t="s">
        <v>192</v>
      </c>
      <c r="C263" s="283"/>
      <c r="D263" s="283"/>
      <c r="E263" s="283"/>
      <c r="F263" s="288"/>
      <c r="G263" s="14"/>
      <c r="H263" s="3"/>
      <c r="I263" s="14"/>
      <c r="J263" s="3"/>
      <c r="K263" s="3"/>
      <c r="L263" s="4"/>
    </row>
    <row r="264" spans="1:12" x14ac:dyDescent="0.35">
      <c r="B264" s="268" t="s">
        <v>193</v>
      </c>
      <c r="C264" s="283"/>
      <c r="D264" s="283"/>
      <c r="E264" s="283"/>
      <c r="F264" s="288"/>
      <c r="G264" s="14"/>
      <c r="H264" s="3"/>
      <c r="I264" s="14"/>
      <c r="J264" s="3"/>
      <c r="K264" s="3"/>
      <c r="L264" s="4"/>
    </row>
    <row r="265" spans="1:12" x14ac:dyDescent="0.35">
      <c r="B265" s="268" t="s">
        <v>194</v>
      </c>
      <c r="C265" s="269"/>
      <c r="D265" s="269"/>
      <c r="E265" s="269"/>
      <c r="F265" s="269"/>
      <c r="G265" s="14"/>
      <c r="H265" s="3"/>
      <c r="I265" s="14"/>
      <c r="J265" s="100"/>
      <c r="K265" s="100"/>
      <c r="L265" s="4"/>
    </row>
    <row r="266" spans="1:12" x14ac:dyDescent="0.35">
      <c r="B266" s="268" t="s">
        <v>195</v>
      </c>
      <c r="C266" s="269"/>
      <c r="D266" s="269"/>
      <c r="E266" s="269"/>
      <c r="F266" s="269"/>
      <c r="G266" s="14"/>
      <c r="H266" s="3"/>
      <c r="I266" s="14"/>
      <c r="J266" s="100"/>
      <c r="K266" s="100"/>
      <c r="L266" s="4"/>
    </row>
    <row r="267" spans="1:12" x14ac:dyDescent="0.35">
      <c r="B267" s="268" t="s">
        <v>183</v>
      </c>
      <c r="C267" s="269"/>
      <c r="D267" s="269"/>
      <c r="E267" s="269"/>
      <c r="F267" s="269"/>
      <c r="G267" s="14"/>
      <c r="H267" s="39" t="s">
        <v>22</v>
      </c>
      <c r="I267" s="14"/>
      <c r="J267" s="232" t="s">
        <v>22</v>
      </c>
      <c r="K267" s="233"/>
      <c r="L267" s="4"/>
    </row>
    <row r="268" spans="1:12" x14ac:dyDescent="0.35">
      <c r="B268" s="268"/>
      <c r="C268" s="269"/>
      <c r="D268" s="269"/>
      <c r="E268" s="269"/>
      <c r="F268" s="269"/>
      <c r="G268" s="14"/>
      <c r="H268" s="39" t="s">
        <v>22</v>
      </c>
      <c r="I268" s="14"/>
      <c r="J268" s="232" t="s">
        <v>22</v>
      </c>
      <c r="K268" s="233"/>
      <c r="L268" s="4"/>
    </row>
    <row r="269" spans="1:12" x14ac:dyDescent="0.35">
      <c r="B269" s="268"/>
      <c r="C269" s="269"/>
      <c r="D269" s="269"/>
      <c r="E269" s="269"/>
      <c r="F269" s="269"/>
      <c r="G269" s="14"/>
      <c r="H269" s="39" t="s">
        <v>22</v>
      </c>
      <c r="I269" s="14"/>
      <c r="J269" s="232" t="s">
        <v>22</v>
      </c>
      <c r="K269" s="233"/>
      <c r="L269" s="4"/>
    </row>
    <row r="270" spans="1:12" x14ac:dyDescent="0.35">
      <c r="B270" s="268"/>
      <c r="C270" s="269"/>
      <c r="D270" s="269"/>
      <c r="E270" s="269"/>
      <c r="F270" s="269"/>
      <c r="G270" s="14"/>
      <c r="H270" s="39" t="s">
        <v>22</v>
      </c>
      <c r="I270" s="14"/>
      <c r="J270" s="232" t="s">
        <v>22</v>
      </c>
      <c r="K270" s="233"/>
      <c r="L270" s="4"/>
    </row>
    <row r="271" spans="1:12" x14ac:dyDescent="0.35">
      <c r="B271" s="314" t="s">
        <v>196</v>
      </c>
      <c r="C271" s="269"/>
      <c r="D271" s="269"/>
      <c r="E271" s="269"/>
      <c r="F271" s="269"/>
      <c r="G271" s="102">
        <f>SUM(G257:G270)+G272</f>
        <v>0</v>
      </c>
      <c r="H271" s="417"/>
      <c r="I271" s="102">
        <f>SUM(I257:I270)+I272</f>
        <v>0</v>
      </c>
      <c r="J271" s="100"/>
      <c r="K271" s="100"/>
      <c r="L271" s="96"/>
    </row>
    <row r="272" spans="1:12" x14ac:dyDescent="0.35">
      <c r="B272" s="268" t="s">
        <v>31</v>
      </c>
      <c r="C272" s="269"/>
      <c r="D272" s="269"/>
      <c r="E272" s="269"/>
      <c r="F272" s="269"/>
      <c r="G272" s="14"/>
      <c r="H272" s="411"/>
      <c r="I272" s="14"/>
      <c r="J272" s="100"/>
      <c r="K272" s="100"/>
      <c r="L272" s="96"/>
    </row>
    <row r="273" spans="1:12" ht="15" thickBot="1" x14ac:dyDescent="0.4">
      <c r="B273" s="74"/>
      <c r="C273" s="101"/>
      <c r="D273" s="101"/>
      <c r="E273" s="101"/>
      <c r="F273" s="13"/>
      <c r="G273" s="13"/>
      <c r="H273" s="418"/>
      <c r="I273" s="100"/>
      <c r="J273" s="100"/>
      <c r="K273" s="100"/>
      <c r="L273" s="96"/>
    </row>
    <row r="274" spans="1:12" ht="15" thickBot="1" x14ac:dyDescent="0.4">
      <c r="B274" s="208" t="s">
        <v>197</v>
      </c>
      <c r="C274" s="209"/>
      <c r="D274" s="209"/>
      <c r="E274" s="209"/>
      <c r="F274" s="209"/>
      <c r="G274" s="209"/>
      <c r="H274" s="209"/>
      <c r="I274" s="209"/>
      <c r="J274" s="209"/>
      <c r="K274" s="209"/>
      <c r="L274" s="210"/>
    </row>
    <row r="275" spans="1:12" ht="15" thickBot="1" x14ac:dyDescent="0.4">
      <c r="B275" s="211" t="s">
        <v>198</v>
      </c>
      <c r="C275" s="212"/>
      <c r="D275" s="212"/>
      <c r="E275" s="212"/>
      <c r="F275" s="212"/>
      <c r="G275" s="212"/>
      <c r="H275" s="212"/>
      <c r="I275" s="212"/>
      <c r="J275" s="212"/>
      <c r="K275" s="212"/>
      <c r="L275" s="213"/>
    </row>
    <row r="276" spans="1:12" x14ac:dyDescent="0.35">
      <c r="B276" s="74"/>
      <c r="C276" s="101"/>
      <c r="D276" s="101"/>
      <c r="E276" s="101"/>
      <c r="F276" s="13"/>
      <c r="G276" s="13"/>
      <c r="H276" s="100"/>
      <c r="I276" s="100"/>
      <c r="J276" s="100"/>
      <c r="K276" s="100"/>
      <c r="L276" s="96"/>
    </row>
    <row r="277" spans="1:12" x14ac:dyDescent="0.35">
      <c r="A277" s="53"/>
      <c r="B277" s="419" t="s">
        <v>199</v>
      </c>
      <c r="C277" s="420"/>
      <c r="D277" s="420"/>
      <c r="E277" s="420"/>
      <c r="F277" s="421"/>
      <c r="G277" s="14"/>
      <c r="H277" s="6"/>
      <c r="I277" s="6"/>
      <c r="J277" s="6"/>
      <c r="K277" s="6"/>
      <c r="L277" s="49"/>
    </row>
    <row r="278" spans="1:12" ht="15" thickBot="1" x14ac:dyDescent="0.4">
      <c r="A278" s="53"/>
      <c r="B278" s="74"/>
      <c r="C278" s="101"/>
      <c r="D278" s="101"/>
      <c r="E278" s="101"/>
      <c r="F278" s="13"/>
      <c r="G278" s="13"/>
      <c r="H278" s="100"/>
      <c r="I278" s="100"/>
      <c r="J278" s="100"/>
      <c r="K278" s="100"/>
      <c r="L278" s="96"/>
    </row>
    <row r="279" spans="1:12" ht="15" thickBot="1" x14ac:dyDescent="0.4">
      <c r="B279" s="211" t="s">
        <v>200</v>
      </c>
      <c r="C279" s="212"/>
      <c r="D279" s="212"/>
      <c r="E279" s="212"/>
      <c r="F279" s="212"/>
      <c r="G279" s="212"/>
      <c r="H279" s="212"/>
      <c r="I279" s="212"/>
      <c r="J279" s="212"/>
      <c r="K279" s="212"/>
      <c r="L279" s="213"/>
    </row>
    <row r="280" spans="1:12" x14ac:dyDescent="0.35">
      <c r="B280" s="422" t="s">
        <v>201</v>
      </c>
      <c r="C280" s="423"/>
      <c r="D280" s="423"/>
      <c r="E280" s="423"/>
      <c r="F280" s="423"/>
      <c r="G280" s="423"/>
      <c r="H280" s="423"/>
      <c r="I280" s="313"/>
      <c r="J280" s="313"/>
      <c r="K280" s="313"/>
      <c r="L280" s="215"/>
    </row>
    <row r="281" spans="1:12" ht="49.5" customHeight="1" x14ac:dyDescent="0.35">
      <c r="B281" s="72"/>
      <c r="C281" s="12"/>
      <c r="D281" s="12"/>
      <c r="E281" s="12"/>
      <c r="F281" s="12"/>
      <c r="G281" s="12" t="s">
        <v>202</v>
      </c>
      <c r="H281" s="3"/>
      <c r="I281" s="70" t="s">
        <v>203</v>
      </c>
      <c r="J281" s="3"/>
      <c r="K281" s="3"/>
      <c r="L281" s="4"/>
    </row>
    <row r="282" spans="1:12" x14ac:dyDescent="0.35">
      <c r="B282" s="103"/>
      <c r="C282" s="283" t="s">
        <v>85</v>
      </c>
      <c r="D282" s="283"/>
      <c r="E282" s="269"/>
      <c r="F282" s="269"/>
      <c r="G282" s="14"/>
      <c r="H282" s="3"/>
      <c r="I282" s="14"/>
      <c r="J282" s="3"/>
      <c r="K282" s="3"/>
      <c r="L282" s="4"/>
    </row>
    <row r="283" spans="1:12" x14ac:dyDescent="0.35">
      <c r="B283" s="5"/>
      <c r="C283" s="283" t="s">
        <v>88</v>
      </c>
      <c r="D283" s="283"/>
      <c r="E283" s="269"/>
      <c r="F283" s="269"/>
      <c r="G283" s="174"/>
      <c r="H283" s="3"/>
      <c r="I283" s="14"/>
      <c r="J283" s="3"/>
      <c r="K283" s="3"/>
      <c r="L283" s="4"/>
    </row>
    <row r="284" spans="1:12" x14ac:dyDescent="0.35">
      <c r="B284" s="5"/>
      <c r="C284" s="283" t="s">
        <v>89</v>
      </c>
      <c r="D284" s="283"/>
      <c r="E284" s="269"/>
      <c r="F284" s="269"/>
      <c r="G284" s="14"/>
      <c r="H284" s="3"/>
      <c r="I284" s="14"/>
      <c r="J284" s="3"/>
      <c r="K284" s="3"/>
      <c r="L284" s="4"/>
    </row>
    <row r="285" spans="1:12" x14ac:dyDescent="0.35">
      <c r="B285" s="103"/>
      <c r="C285" s="283" t="s">
        <v>402</v>
      </c>
      <c r="D285" s="283"/>
      <c r="E285" s="269"/>
      <c r="F285" s="269"/>
      <c r="G285" s="177"/>
      <c r="H285" s="3"/>
      <c r="I285" s="14"/>
      <c r="J285" s="3"/>
      <c r="K285" s="3"/>
      <c r="L285" s="4"/>
    </row>
    <row r="286" spans="1:12" x14ac:dyDescent="0.35">
      <c r="B286" s="2"/>
      <c r="C286" s="283" t="s">
        <v>204</v>
      </c>
      <c r="D286" s="283"/>
      <c r="E286" s="269"/>
      <c r="F286" s="269"/>
      <c r="G286" s="14"/>
      <c r="H286" s="3"/>
      <c r="I286" s="14"/>
      <c r="J286" s="3"/>
      <c r="K286" s="3"/>
      <c r="L286" s="4"/>
    </row>
    <row r="287" spans="1:12" x14ac:dyDescent="0.35">
      <c r="B287" s="5"/>
      <c r="C287" s="283" t="s">
        <v>205</v>
      </c>
      <c r="D287" s="283"/>
      <c r="E287" s="269"/>
      <c r="F287" s="269"/>
      <c r="G287" s="14"/>
      <c r="H287" s="3"/>
      <c r="I287" s="14"/>
      <c r="J287" s="3"/>
      <c r="K287" s="3"/>
      <c r="L287" s="4"/>
    </row>
    <row r="288" spans="1:12" x14ac:dyDescent="0.35">
      <c r="B288" s="5"/>
      <c r="C288" s="283" t="s">
        <v>97</v>
      </c>
      <c r="D288" s="283"/>
      <c r="E288" s="269"/>
      <c r="F288" s="269"/>
      <c r="G288" s="14"/>
      <c r="H288" s="3"/>
      <c r="I288" s="14"/>
      <c r="J288" s="3"/>
      <c r="K288" s="3"/>
      <c r="L288" s="4"/>
    </row>
    <row r="289" spans="2:12" x14ac:dyDescent="0.35">
      <c r="B289" s="5"/>
      <c r="C289" s="283" t="s">
        <v>206</v>
      </c>
      <c r="D289" s="283"/>
      <c r="E289" s="269"/>
      <c r="F289" s="269"/>
      <c r="G289" s="14"/>
      <c r="H289" s="3"/>
      <c r="I289" s="14"/>
      <c r="J289" s="3"/>
      <c r="K289" s="3"/>
      <c r="L289" s="4"/>
    </row>
    <row r="290" spans="2:12" x14ac:dyDescent="0.35">
      <c r="B290" s="5"/>
      <c r="C290" s="283" t="s">
        <v>207</v>
      </c>
      <c r="D290" s="283"/>
      <c r="E290" s="269"/>
      <c r="F290" s="269"/>
      <c r="G290" s="14"/>
      <c r="H290" s="39" t="s">
        <v>22</v>
      </c>
      <c r="I290" s="14"/>
      <c r="J290" s="232" t="s">
        <v>22</v>
      </c>
      <c r="K290" s="233"/>
      <c r="L290" s="4"/>
    </row>
    <row r="291" spans="2:12" x14ac:dyDescent="0.35">
      <c r="B291" s="5"/>
      <c r="C291" s="283"/>
      <c r="D291" s="283"/>
      <c r="E291" s="269"/>
      <c r="F291" s="269"/>
      <c r="G291" s="14"/>
      <c r="H291" s="39" t="s">
        <v>22</v>
      </c>
      <c r="I291" s="14"/>
      <c r="J291" s="232" t="s">
        <v>22</v>
      </c>
      <c r="K291" s="233"/>
      <c r="L291" s="4"/>
    </row>
    <row r="292" spans="2:12" x14ac:dyDescent="0.35">
      <c r="B292" s="5"/>
      <c r="C292" s="283"/>
      <c r="D292" s="283"/>
      <c r="E292" s="269"/>
      <c r="F292" s="269"/>
      <c r="G292" s="14"/>
      <c r="H292" s="39" t="s">
        <v>22</v>
      </c>
      <c r="I292" s="14"/>
      <c r="J292" s="232" t="s">
        <v>22</v>
      </c>
      <c r="K292" s="233"/>
      <c r="L292" s="4"/>
    </row>
    <row r="293" spans="2:12" x14ac:dyDescent="0.35">
      <c r="B293" s="5"/>
      <c r="C293" s="283"/>
      <c r="D293" s="283"/>
      <c r="E293" s="269"/>
      <c r="F293" s="269"/>
      <c r="G293" s="14"/>
      <c r="H293" s="39" t="s">
        <v>22</v>
      </c>
      <c r="I293" s="14"/>
      <c r="J293" s="232" t="s">
        <v>22</v>
      </c>
      <c r="K293" s="233"/>
      <c r="L293" s="4"/>
    </row>
    <row r="294" spans="2:12" x14ac:dyDescent="0.35">
      <c r="B294" s="5"/>
      <c r="C294" s="37"/>
      <c r="D294" s="37"/>
      <c r="E294" s="283" t="s">
        <v>208</v>
      </c>
      <c r="F294" s="288"/>
      <c r="G294" s="14"/>
      <c r="H294" s="6"/>
      <c r="I294" s="14"/>
      <c r="J294" s="6"/>
      <c r="K294" s="6"/>
      <c r="L294" s="4"/>
    </row>
    <row r="295" spans="2:12" x14ac:dyDescent="0.35">
      <c r="B295" s="5"/>
      <c r="C295" s="6"/>
      <c r="D295" s="6"/>
      <c r="E295" s="6"/>
      <c r="F295" s="6"/>
      <c r="G295" s="6"/>
      <c r="H295" s="6"/>
      <c r="I295" s="6"/>
      <c r="J295" s="6"/>
      <c r="K295" s="6"/>
      <c r="L295" s="4"/>
    </row>
    <row r="296" spans="2:12" x14ac:dyDescent="0.35">
      <c r="B296" s="314" t="s">
        <v>209</v>
      </c>
      <c r="C296" s="269"/>
      <c r="D296" s="269"/>
      <c r="E296" s="269"/>
      <c r="F296" s="269"/>
      <c r="G296" s="175"/>
      <c r="H296" s="195"/>
      <c r="I296" s="406"/>
      <c r="J296" s="97"/>
      <c r="K296" s="97"/>
      <c r="L296" s="96"/>
    </row>
    <row r="297" spans="2:12" ht="39.75" customHeight="1" x14ac:dyDescent="0.35">
      <c r="B297" s="268" t="s">
        <v>30</v>
      </c>
      <c r="C297" s="269"/>
      <c r="D297" s="269"/>
      <c r="E297" s="269"/>
      <c r="F297" s="37"/>
      <c r="G297" s="306"/>
      <c r="H297" s="424"/>
      <c r="I297" s="424"/>
      <c r="J297" s="424"/>
      <c r="K297" s="307"/>
      <c r="L297" s="96"/>
    </row>
    <row r="298" spans="2:12" x14ac:dyDescent="0.35">
      <c r="B298" s="2"/>
      <c r="C298" s="3"/>
      <c r="D298" s="3"/>
      <c r="E298" s="3"/>
      <c r="F298" s="3"/>
      <c r="G298" s="3"/>
      <c r="H298" s="3"/>
      <c r="I298" s="214"/>
      <c r="J298" s="313"/>
      <c r="K298" s="214"/>
      <c r="L298" s="215"/>
    </row>
    <row r="299" spans="2:12" x14ac:dyDescent="0.35">
      <c r="B299" s="314" t="s">
        <v>210</v>
      </c>
      <c r="C299" s="315"/>
      <c r="D299" s="315"/>
      <c r="E299" s="315"/>
      <c r="F299" s="315"/>
      <c r="G299" s="315"/>
      <c r="H299" s="316"/>
      <c r="I299" s="104"/>
      <c r="J299" s="3"/>
      <c r="K299" s="214"/>
      <c r="L299" s="215"/>
    </row>
    <row r="300" spans="2:12" x14ac:dyDescent="0.35">
      <c r="B300" s="314" t="s">
        <v>211</v>
      </c>
      <c r="C300" s="315"/>
      <c r="D300" s="315"/>
      <c r="E300" s="315"/>
      <c r="F300" s="315"/>
      <c r="G300" s="315"/>
      <c r="H300" s="316"/>
      <c r="I300" s="104"/>
      <c r="J300" s="3"/>
      <c r="K300" s="214"/>
      <c r="L300" s="215"/>
    </row>
    <row r="301" spans="2:12" ht="15" thickBot="1" x14ac:dyDescent="0.4">
      <c r="B301" s="2"/>
      <c r="C301" s="3"/>
      <c r="D301" s="3"/>
      <c r="E301" s="3"/>
      <c r="F301" s="3"/>
      <c r="G301" s="3"/>
      <c r="H301" s="3"/>
      <c r="I301" s="3"/>
      <c r="J301" s="3"/>
      <c r="K301" s="3"/>
      <c r="L301" s="4"/>
    </row>
    <row r="302" spans="2:12" ht="15" thickBot="1" x14ac:dyDescent="0.4">
      <c r="B302" s="211" t="s">
        <v>212</v>
      </c>
      <c r="C302" s="212"/>
      <c r="D302" s="212"/>
      <c r="E302" s="212"/>
      <c r="F302" s="212"/>
      <c r="G302" s="212"/>
      <c r="H302" s="212"/>
      <c r="I302" s="212"/>
      <c r="J302" s="212"/>
      <c r="K302" s="212"/>
      <c r="L302" s="213"/>
    </row>
    <row r="303" spans="2:12" x14ac:dyDescent="0.35">
      <c r="B303" s="105"/>
      <c r="C303" s="106"/>
      <c r="D303" s="106"/>
      <c r="E303" s="106"/>
      <c r="F303" s="106"/>
      <c r="G303" s="106"/>
      <c r="H303" s="106"/>
      <c r="I303" s="106"/>
      <c r="J303" s="106"/>
      <c r="K303" s="106"/>
      <c r="L303" s="107"/>
    </row>
    <row r="304" spans="2:12" x14ac:dyDescent="0.35">
      <c r="B304" s="361" t="s">
        <v>213</v>
      </c>
      <c r="C304" s="313"/>
      <c r="D304" s="313"/>
      <c r="E304" s="313"/>
      <c r="F304" s="313"/>
      <c r="G304" s="313"/>
      <c r="H304" s="313"/>
      <c r="I304" s="313"/>
      <c r="J304" s="104"/>
      <c r="K304" s="3"/>
      <c r="L304" s="96"/>
    </row>
    <row r="305" spans="2:12" x14ac:dyDescent="0.35">
      <c r="B305" s="200" t="s">
        <v>214</v>
      </c>
      <c r="C305" s="425"/>
      <c r="D305" s="425"/>
      <c r="E305" s="425"/>
      <c r="F305" s="425"/>
      <c r="G305" s="425"/>
      <c r="H305" s="425"/>
      <c r="I305" s="425"/>
      <c r="J305" s="104"/>
      <c r="K305" s="12"/>
      <c r="L305" s="96"/>
    </row>
    <row r="306" spans="2:12" x14ac:dyDescent="0.35">
      <c r="B306" s="200"/>
      <c r="C306" s="201"/>
      <c r="D306" s="201"/>
      <c r="E306" s="201"/>
      <c r="F306" s="201"/>
      <c r="G306" s="201"/>
      <c r="H306" s="201"/>
      <c r="I306" s="201"/>
      <c r="J306" s="201"/>
      <c r="K306" s="3"/>
      <c r="L306" s="96"/>
    </row>
    <row r="307" spans="2:12" x14ac:dyDescent="0.35">
      <c r="B307" s="296" t="s">
        <v>215</v>
      </c>
      <c r="C307" s="313"/>
      <c r="D307" s="313"/>
      <c r="E307" s="313"/>
      <c r="F307" s="313"/>
      <c r="G307" s="313"/>
      <c r="H307" s="313"/>
      <c r="I307" s="313"/>
      <c r="J307" s="313"/>
      <c r="K307" s="97"/>
      <c r="L307" s="96"/>
    </row>
    <row r="308" spans="2:12" x14ac:dyDescent="0.35">
      <c r="B308" s="268" t="s">
        <v>216</v>
      </c>
      <c r="C308" s="269"/>
      <c r="D308" s="269"/>
      <c r="E308" s="269"/>
      <c r="F308" s="269"/>
      <c r="G308" s="108" t="s">
        <v>217</v>
      </c>
      <c r="H308" s="102" t="s">
        <v>218</v>
      </c>
      <c r="I308" s="102" t="s">
        <v>219</v>
      </c>
      <c r="J308" s="3"/>
      <c r="K308" s="3"/>
      <c r="L308" s="96"/>
    </row>
    <row r="309" spans="2:12" x14ac:dyDescent="0.35">
      <c r="B309" s="268" t="s">
        <v>220</v>
      </c>
      <c r="C309" s="269"/>
      <c r="D309" s="269"/>
      <c r="E309" s="269"/>
      <c r="F309" s="269"/>
      <c r="G309" s="14"/>
      <c r="H309" s="14"/>
      <c r="I309" s="14"/>
      <c r="J309" s="3"/>
      <c r="K309" s="3"/>
      <c r="L309" s="96"/>
    </row>
    <row r="310" spans="2:12" x14ac:dyDescent="0.35">
      <c r="B310" s="2"/>
      <c r="C310" s="3"/>
      <c r="D310" s="3"/>
      <c r="E310" s="3"/>
      <c r="F310" s="108" t="s">
        <v>221</v>
      </c>
      <c r="G310" s="108">
        <f>SUM(G309:I309)</f>
        <v>0</v>
      </c>
      <c r="H310" s="3"/>
      <c r="I310" s="3"/>
      <c r="J310" s="3"/>
      <c r="K310" s="3"/>
      <c r="L310" s="4"/>
    </row>
    <row r="311" spans="2:12" ht="15" thickBot="1" x14ac:dyDescent="0.4">
      <c r="B311" s="109"/>
      <c r="C311" s="19"/>
      <c r="D311" s="19"/>
      <c r="E311" s="19"/>
      <c r="F311" s="19"/>
      <c r="G311" s="19"/>
      <c r="H311" s="19"/>
      <c r="I311" s="19"/>
      <c r="J311" s="19"/>
      <c r="K311" s="19"/>
      <c r="L311" s="20"/>
    </row>
    <row r="312" spans="2:12" ht="15" thickBot="1" x14ac:dyDescent="0.4">
      <c r="B312" s="321" t="s">
        <v>222</v>
      </c>
      <c r="C312" s="322"/>
      <c r="D312" s="322"/>
      <c r="E312" s="322"/>
      <c r="F312" s="322"/>
      <c r="G312" s="322"/>
      <c r="H312" s="322"/>
      <c r="I312" s="322"/>
      <c r="J312" s="322"/>
      <c r="K312" s="322"/>
      <c r="L312" s="323"/>
    </row>
    <row r="313" spans="2:12" ht="15" thickBot="1" x14ac:dyDescent="0.4">
      <c r="B313" s="440"/>
      <c r="C313" s="441"/>
      <c r="D313" s="441"/>
      <c r="E313" s="441"/>
      <c r="F313" s="441"/>
      <c r="G313" s="441"/>
      <c r="H313" s="441"/>
      <c r="I313" s="441"/>
      <c r="J313" s="441"/>
      <c r="K313" s="441"/>
      <c r="L313" s="442"/>
    </row>
    <row r="314" spans="2:12" ht="15" thickBot="1" x14ac:dyDescent="0.4">
      <c r="B314" s="443" t="s">
        <v>223</v>
      </c>
      <c r="C314" s="444"/>
      <c r="D314" s="444"/>
      <c r="E314" s="444"/>
      <c r="F314" s="444"/>
      <c r="G314" s="444"/>
      <c r="H314" s="444"/>
      <c r="I314" s="444"/>
      <c r="J314" s="444"/>
      <c r="K314" s="444"/>
      <c r="L314" s="445"/>
    </row>
    <row r="315" spans="2:12" x14ac:dyDescent="0.35">
      <c r="B315" s="75"/>
      <c r="C315" s="80"/>
      <c r="D315" s="80"/>
      <c r="E315" s="80"/>
      <c r="F315" s="80"/>
      <c r="G315" s="80"/>
      <c r="H315" s="80"/>
      <c r="I315" s="80"/>
      <c r="J315" s="80"/>
      <c r="K315" s="80"/>
      <c r="L315" s="110"/>
    </row>
    <row r="316" spans="2:12" x14ac:dyDescent="0.35">
      <c r="B316" s="446" t="s">
        <v>224</v>
      </c>
      <c r="C316" s="447"/>
      <c r="D316" s="447"/>
      <c r="E316" s="447"/>
      <c r="F316" s="84"/>
      <c r="G316" s="84"/>
      <c r="H316" s="84"/>
      <c r="I316" s="84"/>
      <c r="J316" s="84"/>
      <c r="K316" s="111"/>
      <c r="L316" s="112"/>
    </row>
    <row r="317" spans="2:12" ht="61.5" customHeight="1" x14ac:dyDescent="0.35">
      <c r="B317" s="113"/>
      <c r="C317" s="114"/>
      <c r="D317" s="114"/>
      <c r="E317" s="114"/>
      <c r="F317" s="114"/>
      <c r="G317" s="114"/>
      <c r="H317" s="115" t="s">
        <v>225</v>
      </c>
      <c r="I317" s="84"/>
      <c r="J317" s="84"/>
      <c r="K317" s="111"/>
      <c r="L317" s="112"/>
    </row>
    <row r="318" spans="2:12" ht="22.5" customHeight="1" x14ac:dyDescent="0.35">
      <c r="B318" s="448" t="s">
        <v>226</v>
      </c>
      <c r="C318" s="449"/>
      <c r="D318" s="428" t="s">
        <v>227</v>
      </c>
      <c r="E318" s="429"/>
      <c r="F318" s="429"/>
      <c r="G318" s="430"/>
      <c r="H318" s="116"/>
      <c r="I318" s="84"/>
      <c r="J318" s="84"/>
      <c r="K318" s="111"/>
      <c r="L318" s="112"/>
    </row>
    <row r="319" spans="2:12" x14ac:dyDescent="0.35">
      <c r="B319" s="448"/>
      <c r="C319" s="449"/>
      <c r="D319" s="428" t="s">
        <v>228</v>
      </c>
      <c r="E319" s="429"/>
      <c r="F319" s="429"/>
      <c r="G319" s="430"/>
      <c r="H319" s="116"/>
      <c r="I319" s="84"/>
      <c r="J319" s="84"/>
      <c r="K319" s="111"/>
      <c r="L319" s="112"/>
    </row>
    <row r="320" spans="2:12" x14ac:dyDescent="0.35">
      <c r="B320" s="448"/>
      <c r="C320" s="449"/>
      <c r="D320" s="428" t="s">
        <v>229</v>
      </c>
      <c r="E320" s="429"/>
      <c r="F320" s="429"/>
      <c r="G320" s="430"/>
      <c r="H320" s="116"/>
      <c r="I320" s="84"/>
      <c r="J320" s="84"/>
      <c r="K320" s="111"/>
      <c r="L320" s="112"/>
    </row>
    <row r="321" spans="2:12" x14ac:dyDescent="0.35">
      <c r="B321" s="426" t="s">
        <v>230</v>
      </c>
      <c r="C321" s="427"/>
      <c r="D321" s="428" t="s">
        <v>231</v>
      </c>
      <c r="E321" s="429"/>
      <c r="F321" s="429"/>
      <c r="G321" s="430"/>
      <c r="H321" s="116"/>
      <c r="I321" s="84"/>
      <c r="J321" s="84"/>
      <c r="K321" s="111"/>
      <c r="L321" s="112"/>
    </row>
    <row r="322" spans="2:12" x14ac:dyDescent="0.35">
      <c r="B322" s="426"/>
      <c r="C322" s="427"/>
      <c r="D322" s="428" t="s">
        <v>232</v>
      </c>
      <c r="E322" s="429"/>
      <c r="F322" s="429"/>
      <c r="G322" s="430"/>
      <c r="H322" s="116"/>
      <c r="I322" s="84"/>
      <c r="J322" s="84"/>
      <c r="K322" s="111"/>
      <c r="L322" s="112"/>
    </row>
    <row r="323" spans="2:12" x14ac:dyDescent="0.35">
      <c r="B323" s="426"/>
      <c r="C323" s="427"/>
      <c r="D323" s="428" t="s">
        <v>233</v>
      </c>
      <c r="E323" s="429"/>
      <c r="F323" s="429"/>
      <c r="G323" s="430"/>
      <c r="H323" s="116"/>
      <c r="I323" s="84"/>
      <c r="J323" s="84"/>
      <c r="K323" s="111"/>
      <c r="L323" s="112"/>
    </row>
    <row r="324" spans="2:12" x14ac:dyDescent="0.35">
      <c r="B324" s="426"/>
      <c r="C324" s="427"/>
      <c r="D324" s="431" t="s">
        <v>234</v>
      </c>
      <c r="E324" s="432"/>
      <c r="F324" s="432"/>
      <c r="G324" s="433"/>
      <c r="H324" s="116"/>
      <c r="I324" s="408" t="s">
        <v>22</v>
      </c>
      <c r="J324" s="409"/>
      <c r="K324" s="111"/>
      <c r="L324" s="112"/>
    </row>
    <row r="325" spans="2:12" x14ac:dyDescent="0.35">
      <c r="B325" s="426"/>
      <c r="C325" s="427"/>
      <c r="D325" s="434"/>
      <c r="E325" s="435"/>
      <c r="F325" s="435"/>
      <c r="G325" s="436"/>
      <c r="H325" s="116"/>
      <c r="I325" s="408" t="s">
        <v>22</v>
      </c>
      <c r="J325" s="409"/>
      <c r="K325" s="111"/>
      <c r="L325" s="112"/>
    </row>
    <row r="326" spans="2:12" x14ac:dyDescent="0.35">
      <c r="B326" s="426"/>
      <c r="C326" s="427"/>
      <c r="D326" s="437"/>
      <c r="E326" s="438"/>
      <c r="F326" s="438"/>
      <c r="G326" s="439"/>
      <c r="H326" s="116"/>
      <c r="I326" s="408" t="s">
        <v>22</v>
      </c>
      <c r="J326" s="409"/>
      <c r="K326" s="111"/>
      <c r="L326" s="112"/>
    </row>
    <row r="327" spans="2:12" x14ac:dyDescent="0.35">
      <c r="B327" s="455" t="s">
        <v>235</v>
      </c>
      <c r="C327" s="456"/>
      <c r="D327" s="428" t="s">
        <v>236</v>
      </c>
      <c r="E327" s="429"/>
      <c r="F327" s="429"/>
      <c r="G327" s="430"/>
      <c r="H327" s="116"/>
      <c r="I327" s="84"/>
      <c r="J327" s="84"/>
      <c r="K327" s="111"/>
      <c r="L327" s="112"/>
    </row>
    <row r="328" spans="2:12" x14ac:dyDescent="0.35">
      <c r="B328" s="455"/>
      <c r="C328" s="456"/>
      <c r="D328" s="428" t="s">
        <v>237</v>
      </c>
      <c r="E328" s="429"/>
      <c r="F328" s="429"/>
      <c r="G328" s="430"/>
      <c r="H328" s="116"/>
      <c r="I328" s="84"/>
      <c r="J328" s="84"/>
      <c r="K328" s="111"/>
      <c r="L328" s="112"/>
    </row>
    <row r="329" spans="2:12" x14ac:dyDescent="0.35">
      <c r="B329" s="455"/>
      <c r="C329" s="456"/>
      <c r="D329" s="428" t="s">
        <v>238</v>
      </c>
      <c r="E329" s="429"/>
      <c r="F329" s="429"/>
      <c r="G329" s="430"/>
      <c r="H329" s="116"/>
      <c r="I329" s="84"/>
      <c r="J329" s="84"/>
      <c r="K329" s="111"/>
      <c r="L329" s="112"/>
    </row>
    <row r="330" spans="2:12" x14ac:dyDescent="0.35">
      <c r="B330" s="450" t="s">
        <v>239</v>
      </c>
      <c r="C330" s="429"/>
      <c r="D330" s="429"/>
      <c r="E330" s="429"/>
      <c r="F330" s="429"/>
      <c r="G330" s="430"/>
      <c r="H330" s="116"/>
      <c r="I330" s="408" t="s">
        <v>30</v>
      </c>
      <c r="J330" s="409"/>
      <c r="K330" s="111"/>
      <c r="L330" s="112"/>
    </row>
    <row r="331" spans="2:12" x14ac:dyDescent="0.35">
      <c r="B331" s="450" t="s">
        <v>400</v>
      </c>
      <c r="C331" s="429"/>
      <c r="D331" s="429"/>
      <c r="E331" s="429"/>
      <c r="F331" s="429"/>
      <c r="G331" s="430"/>
      <c r="H331" s="116"/>
      <c r="I331" s="408" t="s">
        <v>22</v>
      </c>
      <c r="J331" s="409"/>
      <c r="K331" s="111"/>
      <c r="L331" s="112"/>
    </row>
    <row r="332" spans="2:12" ht="29" x14ac:dyDescent="0.35">
      <c r="B332" s="117"/>
      <c r="C332" s="118"/>
      <c r="D332" s="118"/>
      <c r="E332" s="118"/>
      <c r="F332" s="118"/>
      <c r="G332" s="119" t="s">
        <v>240</v>
      </c>
      <c r="H332" s="120"/>
      <c r="I332" s="84"/>
      <c r="J332" s="84"/>
      <c r="K332" s="111"/>
      <c r="L332" s="112"/>
    </row>
    <row r="333" spans="2:12" x14ac:dyDescent="0.35">
      <c r="B333" s="450" t="s">
        <v>60</v>
      </c>
      <c r="C333" s="429" t="s">
        <v>171</v>
      </c>
      <c r="D333" s="429"/>
      <c r="E333" s="429"/>
      <c r="F333" s="429"/>
      <c r="G333" s="430"/>
      <c r="H333" s="116"/>
      <c r="I333" s="111"/>
      <c r="J333" s="111"/>
      <c r="K333" s="111"/>
      <c r="L333" s="112"/>
    </row>
    <row r="334" spans="2:12" ht="15" thickBot="1" x14ac:dyDescent="0.4">
      <c r="B334" s="403"/>
      <c r="C334" s="451"/>
      <c r="D334" s="451"/>
      <c r="E334" s="451"/>
      <c r="F334" s="451"/>
      <c r="G334" s="451"/>
      <c r="H334" s="451"/>
      <c r="I334" s="121"/>
      <c r="J334" s="121"/>
      <c r="K334" s="121"/>
      <c r="L334" s="92"/>
    </row>
    <row r="335" spans="2:12" ht="15" thickBot="1" x14ac:dyDescent="0.4">
      <c r="B335" s="246" t="s">
        <v>241</v>
      </c>
      <c r="C335" s="247"/>
      <c r="D335" s="247"/>
      <c r="E335" s="247"/>
      <c r="F335" s="247"/>
      <c r="G335" s="247"/>
      <c r="H335" s="247"/>
      <c r="I335" s="247"/>
      <c r="J335" s="247"/>
      <c r="K335" s="247"/>
      <c r="L335" s="248"/>
    </row>
    <row r="336" spans="2:12" ht="82.5" customHeight="1" thickBot="1" x14ac:dyDescent="0.4">
      <c r="B336" s="452"/>
      <c r="C336" s="453"/>
      <c r="D336" s="453"/>
      <c r="E336" s="453"/>
      <c r="F336" s="453"/>
      <c r="G336" s="453"/>
      <c r="H336" s="453"/>
      <c r="I336" s="453"/>
      <c r="J336" s="453"/>
      <c r="K336" s="453"/>
      <c r="L336" s="454"/>
    </row>
    <row r="337" spans="2:12" ht="15" thickBot="1" x14ac:dyDescent="0.4">
      <c r="B337" s="211" t="s">
        <v>242</v>
      </c>
      <c r="C337" s="212"/>
      <c r="D337" s="212"/>
      <c r="E337" s="212"/>
      <c r="F337" s="212"/>
      <c r="G337" s="212"/>
      <c r="H337" s="212"/>
      <c r="I337" s="212"/>
      <c r="J337" s="212"/>
      <c r="K337" s="212"/>
      <c r="L337" s="213"/>
    </row>
    <row r="338" spans="2:12" ht="15" thickBot="1" x14ac:dyDescent="0.4">
      <c r="B338" s="458" t="s">
        <v>243</v>
      </c>
      <c r="C338" s="459"/>
      <c r="D338" s="459"/>
      <c r="E338" s="459"/>
      <c r="F338" s="459"/>
      <c r="G338" s="459"/>
      <c r="H338" s="459"/>
      <c r="I338" s="459"/>
      <c r="J338" s="459"/>
      <c r="K338" s="459"/>
      <c r="L338" s="460"/>
    </row>
    <row r="339" spans="2:12" ht="83.25" customHeight="1" thickBot="1" x14ac:dyDescent="0.4">
      <c r="B339" s="461"/>
      <c r="C339" s="462"/>
      <c r="D339" s="462"/>
      <c r="E339" s="462"/>
      <c r="F339" s="462"/>
      <c r="G339" s="462"/>
      <c r="H339" s="462"/>
      <c r="I339" s="462"/>
      <c r="J339" s="462"/>
      <c r="K339" s="462"/>
      <c r="L339" s="463"/>
    </row>
    <row r="340" spans="2:12" ht="15" thickBot="1" x14ac:dyDescent="0.4">
      <c r="B340" s="458" t="s">
        <v>61</v>
      </c>
      <c r="C340" s="459"/>
      <c r="D340" s="459"/>
      <c r="E340" s="459"/>
      <c r="F340" s="459"/>
      <c r="G340" s="459"/>
      <c r="H340" s="459"/>
      <c r="I340" s="459"/>
      <c r="J340" s="459"/>
      <c r="K340" s="459"/>
      <c r="L340" s="460"/>
    </row>
    <row r="341" spans="2:12" ht="15" thickBot="1" x14ac:dyDescent="0.4">
      <c r="B341" s="293"/>
      <c r="C341" s="294"/>
      <c r="D341" s="294"/>
      <c r="E341" s="294"/>
      <c r="F341" s="294"/>
      <c r="G341" s="294"/>
      <c r="H341" s="294"/>
      <c r="I341" s="294"/>
      <c r="J341" s="294"/>
      <c r="K341" s="294"/>
      <c r="L341" s="295"/>
    </row>
    <row r="342" spans="2:12" ht="15" thickBot="1" x14ac:dyDescent="0.4">
      <c r="B342" s="208" t="s">
        <v>244</v>
      </c>
      <c r="C342" s="209"/>
      <c r="D342" s="209"/>
      <c r="E342" s="209"/>
      <c r="F342" s="209"/>
      <c r="G342" s="209"/>
      <c r="H342" s="209"/>
      <c r="I342" s="209"/>
      <c r="J342" s="209"/>
      <c r="K342" s="209"/>
      <c r="L342" s="210"/>
    </row>
    <row r="343" spans="2:12" ht="15" thickBot="1" x14ac:dyDescent="0.4">
      <c r="B343" s="211" t="s">
        <v>245</v>
      </c>
      <c r="C343" s="212"/>
      <c r="D343" s="212"/>
      <c r="E343" s="212"/>
      <c r="F343" s="212"/>
      <c r="G343" s="212"/>
      <c r="H343" s="212"/>
      <c r="I343" s="212"/>
      <c r="J343" s="212"/>
      <c r="K343" s="212"/>
      <c r="L343" s="213"/>
    </row>
    <row r="344" spans="2:12" x14ac:dyDescent="0.35">
      <c r="B344" s="2"/>
      <c r="C344" s="3"/>
      <c r="D344" s="3"/>
      <c r="E344" s="3"/>
      <c r="F344" s="3"/>
      <c r="G344" s="3"/>
      <c r="H344" s="3"/>
      <c r="I344" s="3"/>
      <c r="J344" s="3"/>
      <c r="K344" s="3"/>
      <c r="L344" s="4"/>
    </row>
    <row r="345" spans="2:12" x14ac:dyDescent="0.35">
      <c r="B345" s="2"/>
      <c r="C345" s="13" t="s">
        <v>117</v>
      </c>
      <c r="D345" s="13" t="s">
        <v>118</v>
      </c>
      <c r="E345" s="13" t="s">
        <v>246</v>
      </c>
      <c r="F345" s="13" t="s">
        <v>119</v>
      </c>
      <c r="G345" s="13" t="s">
        <v>120</v>
      </c>
      <c r="H345" s="12"/>
      <c r="I345" s="12"/>
      <c r="J345" s="12"/>
      <c r="K345" s="12"/>
      <c r="L345" s="4"/>
    </row>
    <row r="346" spans="2:12" ht="29" x14ac:dyDescent="0.35">
      <c r="B346" s="2" t="s">
        <v>247</v>
      </c>
      <c r="C346" s="39"/>
      <c r="D346" s="122"/>
      <c r="E346" s="122"/>
      <c r="F346" s="122"/>
      <c r="G346" s="123">
        <f>SUM(C346:F346)</f>
        <v>0</v>
      </c>
      <c r="H346" s="12"/>
      <c r="I346" s="12"/>
      <c r="J346" s="12"/>
      <c r="K346" s="12"/>
      <c r="L346" s="4"/>
    </row>
    <row r="347" spans="2:12" ht="29" x14ac:dyDescent="0.35">
      <c r="B347" s="2" t="s">
        <v>248</v>
      </c>
      <c r="C347" s="39"/>
      <c r="D347" s="122"/>
      <c r="E347" s="122"/>
      <c r="F347" s="122"/>
      <c r="G347" s="179">
        <f>SUM(C347:F347)</f>
        <v>0</v>
      </c>
      <c r="H347" s="12"/>
      <c r="I347" s="12"/>
      <c r="J347" s="12"/>
      <c r="K347" s="12"/>
      <c r="L347" s="4"/>
    </row>
    <row r="348" spans="2:12" x14ac:dyDescent="0.35">
      <c r="B348" s="69"/>
      <c r="C348" s="12"/>
      <c r="D348" s="12"/>
      <c r="E348" s="12"/>
      <c r="F348" s="12"/>
      <c r="G348" s="12"/>
      <c r="H348" s="12"/>
      <c r="I348" s="12"/>
      <c r="J348" s="12"/>
      <c r="K348" s="12"/>
      <c r="L348" s="4"/>
    </row>
    <row r="349" spans="2:12" x14ac:dyDescent="0.35">
      <c r="B349" s="298" t="s">
        <v>249</v>
      </c>
      <c r="C349" s="457"/>
      <c r="D349" s="457"/>
      <c r="E349" s="457"/>
      <c r="F349" s="457"/>
      <c r="G349" s="457"/>
      <c r="H349" s="457"/>
      <c r="I349" s="313"/>
      <c r="J349" s="313"/>
      <c r="K349" s="313"/>
      <c r="L349" s="215"/>
    </row>
    <row r="350" spans="2:12" x14ac:dyDescent="0.35">
      <c r="B350" s="2"/>
      <c r="C350" s="97"/>
      <c r="D350" s="97"/>
      <c r="E350" s="97"/>
      <c r="F350" s="97"/>
      <c r="G350" s="97"/>
      <c r="H350" s="97"/>
      <c r="I350" s="97"/>
      <c r="J350" s="97"/>
      <c r="K350" s="319" t="s">
        <v>120</v>
      </c>
      <c r="L350" s="4"/>
    </row>
    <row r="351" spans="2:12" x14ac:dyDescent="0.35">
      <c r="B351" s="2"/>
      <c r="C351" s="3" t="s">
        <v>117</v>
      </c>
      <c r="D351" s="3"/>
      <c r="E351" s="12" t="s">
        <v>118</v>
      </c>
      <c r="F351" s="97"/>
      <c r="G351" s="3" t="s">
        <v>246</v>
      </c>
      <c r="H351" s="3"/>
      <c r="I351" s="12" t="s">
        <v>119</v>
      </c>
      <c r="J351" s="97"/>
      <c r="K351" s="320"/>
      <c r="L351" s="4"/>
    </row>
    <row r="352" spans="2:12" x14ac:dyDescent="0.35">
      <c r="B352" s="69" t="s">
        <v>250</v>
      </c>
      <c r="C352" s="98"/>
      <c r="D352" s="3"/>
      <c r="E352" s="98"/>
      <c r="F352" s="97"/>
      <c r="G352" s="98">
        <v>0</v>
      </c>
      <c r="H352" s="3"/>
      <c r="I352" s="98">
        <v>0</v>
      </c>
      <c r="J352" s="97"/>
      <c r="K352" s="73">
        <f t="shared" ref="K352:K377" si="2">C352+E352+G352+I352</f>
        <v>0</v>
      </c>
      <c r="L352" s="4"/>
    </row>
    <row r="353" spans="2:12" x14ac:dyDescent="0.35">
      <c r="B353" s="69" t="s">
        <v>251</v>
      </c>
      <c r="C353" s="98"/>
      <c r="D353" s="3"/>
      <c r="E353" s="98"/>
      <c r="F353" s="97"/>
      <c r="G353" s="98">
        <v>0</v>
      </c>
      <c r="H353" s="3"/>
      <c r="I353" s="98">
        <v>0</v>
      </c>
      <c r="J353" s="97"/>
      <c r="K353" s="73">
        <f t="shared" si="2"/>
        <v>0</v>
      </c>
      <c r="L353" s="4"/>
    </row>
    <row r="354" spans="2:12" x14ac:dyDescent="0.35">
      <c r="B354" s="69" t="s">
        <v>252</v>
      </c>
      <c r="C354" s="98"/>
      <c r="D354" s="3"/>
      <c r="E354" s="98"/>
      <c r="F354" s="97"/>
      <c r="G354" s="98">
        <v>0</v>
      </c>
      <c r="H354" s="3"/>
      <c r="I354" s="98">
        <v>0</v>
      </c>
      <c r="J354" s="97"/>
      <c r="K354" s="73">
        <f t="shared" si="2"/>
        <v>0</v>
      </c>
      <c r="L354" s="4"/>
    </row>
    <row r="355" spans="2:12" x14ac:dyDescent="0.35">
      <c r="B355" s="69" t="s">
        <v>253</v>
      </c>
      <c r="C355" s="98"/>
      <c r="D355" s="3"/>
      <c r="E355" s="98"/>
      <c r="F355" s="97"/>
      <c r="G355" s="98">
        <v>0</v>
      </c>
      <c r="H355" s="3"/>
      <c r="I355" s="98">
        <v>0</v>
      </c>
      <c r="J355" s="97"/>
      <c r="K355" s="73">
        <f t="shared" si="2"/>
        <v>0</v>
      </c>
      <c r="L355" s="4"/>
    </row>
    <row r="356" spans="2:12" x14ac:dyDescent="0.35">
      <c r="B356" s="69" t="s">
        <v>254</v>
      </c>
      <c r="C356" s="98"/>
      <c r="D356" s="3"/>
      <c r="E356" s="98"/>
      <c r="F356" s="97"/>
      <c r="G356" s="98">
        <v>0</v>
      </c>
      <c r="H356" s="3"/>
      <c r="I356" s="98">
        <v>0</v>
      </c>
      <c r="J356" s="97"/>
      <c r="K356" s="73">
        <f t="shared" si="2"/>
        <v>0</v>
      </c>
      <c r="L356" s="4"/>
    </row>
    <row r="357" spans="2:12" x14ac:dyDescent="0.35">
      <c r="B357" s="69" t="s">
        <v>255</v>
      </c>
      <c r="C357" s="98"/>
      <c r="D357" s="3"/>
      <c r="E357" s="98"/>
      <c r="F357" s="97"/>
      <c r="G357" s="98">
        <v>0</v>
      </c>
      <c r="H357" s="3"/>
      <c r="I357" s="98">
        <v>0</v>
      </c>
      <c r="J357" s="97"/>
      <c r="K357" s="73">
        <f t="shared" si="2"/>
        <v>0</v>
      </c>
      <c r="L357" s="4"/>
    </row>
    <row r="358" spans="2:12" x14ac:dyDescent="0.35">
      <c r="B358" s="69" t="s">
        <v>256</v>
      </c>
      <c r="C358" s="98"/>
      <c r="D358" s="3"/>
      <c r="E358" s="98"/>
      <c r="F358" s="97"/>
      <c r="G358" s="98">
        <v>0</v>
      </c>
      <c r="H358" s="3"/>
      <c r="I358" s="98">
        <v>0</v>
      </c>
      <c r="J358" s="97"/>
      <c r="K358" s="73">
        <f t="shared" si="2"/>
        <v>0</v>
      </c>
      <c r="L358" s="4"/>
    </row>
    <row r="359" spans="2:12" ht="29" x14ac:dyDescent="0.35">
      <c r="B359" s="69" t="s">
        <v>257</v>
      </c>
      <c r="C359" s="98"/>
      <c r="D359" s="3"/>
      <c r="E359" s="98"/>
      <c r="F359" s="97"/>
      <c r="G359" s="98">
        <v>0</v>
      </c>
      <c r="H359" s="3"/>
      <c r="I359" s="98">
        <v>0</v>
      </c>
      <c r="J359" s="97"/>
      <c r="K359" s="73">
        <f t="shared" si="2"/>
        <v>0</v>
      </c>
      <c r="L359" s="4"/>
    </row>
    <row r="360" spans="2:12" ht="86.25" customHeight="1" x14ac:dyDescent="0.35">
      <c r="B360" s="69" t="s">
        <v>258</v>
      </c>
      <c r="C360" s="98"/>
      <c r="D360" s="3"/>
      <c r="E360" s="98"/>
      <c r="F360" s="97"/>
      <c r="G360" s="98">
        <v>0</v>
      </c>
      <c r="H360" s="3"/>
      <c r="I360" s="98">
        <v>0</v>
      </c>
      <c r="J360" s="97"/>
      <c r="K360" s="73">
        <f t="shared" si="2"/>
        <v>0</v>
      </c>
      <c r="L360" s="4"/>
    </row>
    <row r="361" spans="2:12" x14ac:dyDescent="0.35">
      <c r="B361" s="69" t="s">
        <v>259</v>
      </c>
      <c r="C361" s="98"/>
      <c r="D361" s="3"/>
      <c r="E361" s="98"/>
      <c r="F361" s="97"/>
      <c r="G361" s="98">
        <v>0</v>
      </c>
      <c r="H361" s="3"/>
      <c r="I361" s="98">
        <v>0</v>
      </c>
      <c r="J361" s="97"/>
      <c r="K361" s="73">
        <f t="shared" si="2"/>
        <v>0</v>
      </c>
      <c r="L361" s="4"/>
    </row>
    <row r="362" spans="2:12" ht="114" customHeight="1" x14ac:dyDescent="0.35">
      <c r="B362" s="69" t="s">
        <v>416</v>
      </c>
      <c r="C362" s="98"/>
      <c r="D362" s="3"/>
      <c r="E362" s="98"/>
      <c r="F362" s="97"/>
      <c r="G362" s="98">
        <v>0</v>
      </c>
      <c r="H362" s="3"/>
      <c r="I362" s="98">
        <v>0</v>
      </c>
      <c r="J362" s="97"/>
      <c r="K362" s="73">
        <f t="shared" si="2"/>
        <v>0</v>
      </c>
      <c r="L362" s="4"/>
    </row>
    <row r="363" spans="2:12" ht="43.5" x14ac:dyDescent="0.35">
      <c r="B363" s="69" t="s">
        <v>417</v>
      </c>
      <c r="C363" s="98"/>
      <c r="D363" s="3"/>
      <c r="E363" s="98"/>
      <c r="F363" s="97"/>
      <c r="G363" s="98">
        <v>0</v>
      </c>
      <c r="H363" s="3"/>
      <c r="I363" s="98">
        <v>0</v>
      </c>
      <c r="J363" s="97"/>
      <c r="K363" s="73">
        <f t="shared" si="2"/>
        <v>0</v>
      </c>
      <c r="L363" s="4"/>
    </row>
    <row r="364" spans="2:12" x14ac:dyDescent="0.35">
      <c r="B364" s="69" t="s">
        <v>351</v>
      </c>
      <c r="C364" s="98"/>
      <c r="D364" s="3"/>
      <c r="E364" s="98"/>
      <c r="F364" s="97"/>
      <c r="G364" s="98">
        <v>0</v>
      </c>
      <c r="H364" s="3"/>
      <c r="I364" s="98">
        <v>0</v>
      </c>
      <c r="J364" s="97"/>
      <c r="K364" s="73">
        <f t="shared" si="2"/>
        <v>0</v>
      </c>
      <c r="L364" s="4"/>
    </row>
    <row r="365" spans="2:12" x14ac:dyDescent="0.35">
      <c r="B365" s="69" t="s">
        <v>260</v>
      </c>
      <c r="C365" s="98"/>
      <c r="D365" s="3"/>
      <c r="E365" s="98"/>
      <c r="F365" s="97"/>
      <c r="G365" s="98">
        <v>0</v>
      </c>
      <c r="H365" s="3"/>
      <c r="I365" s="98">
        <v>0</v>
      </c>
      <c r="J365" s="97"/>
      <c r="K365" s="73">
        <f t="shared" si="2"/>
        <v>0</v>
      </c>
      <c r="L365" s="4"/>
    </row>
    <row r="366" spans="2:12" ht="29" x14ac:dyDescent="0.35">
      <c r="B366" s="69" t="s">
        <v>261</v>
      </c>
      <c r="C366" s="98"/>
      <c r="D366" s="3"/>
      <c r="E366" s="98"/>
      <c r="F366" s="97"/>
      <c r="G366" s="98">
        <v>0</v>
      </c>
      <c r="H366" s="3"/>
      <c r="I366" s="98">
        <v>0</v>
      </c>
      <c r="J366" s="97"/>
      <c r="K366" s="73">
        <f t="shared" si="2"/>
        <v>0</v>
      </c>
      <c r="L366" s="4"/>
    </row>
    <row r="367" spans="2:12" x14ac:dyDescent="0.35">
      <c r="B367" s="69" t="s">
        <v>418</v>
      </c>
      <c r="C367" s="98"/>
      <c r="D367" s="3"/>
      <c r="E367" s="98"/>
      <c r="F367" s="97"/>
      <c r="G367" s="98">
        <v>0</v>
      </c>
      <c r="H367" s="3"/>
      <c r="I367" s="98">
        <v>0</v>
      </c>
      <c r="J367" s="97"/>
      <c r="K367" s="73">
        <f t="shared" si="2"/>
        <v>0</v>
      </c>
      <c r="L367" s="4"/>
    </row>
    <row r="368" spans="2:12" x14ac:dyDescent="0.35">
      <c r="B368" s="69" t="s">
        <v>262</v>
      </c>
      <c r="C368" s="98"/>
      <c r="D368" s="3"/>
      <c r="E368" s="98"/>
      <c r="F368" s="97"/>
      <c r="G368" s="98">
        <v>0</v>
      </c>
      <c r="H368" s="3"/>
      <c r="I368" s="98">
        <v>0</v>
      </c>
      <c r="J368" s="97"/>
      <c r="K368" s="73">
        <f t="shared" si="2"/>
        <v>0</v>
      </c>
      <c r="L368" s="4"/>
    </row>
    <row r="369" spans="2:12" ht="29" x14ac:dyDescent="0.35">
      <c r="B369" s="69" t="s">
        <v>263</v>
      </c>
      <c r="C369" s="98"/>
      <c r="D369" s="3"/>
      <c r="E369" s="98"/>
      <c r="F369" s="97"/>
      <c r="G369" s="98">
        <v>0</v>
      </c>
      <c r="H369" s="3"/>
      <c r="I369" s="98">
        <v>0</v>
      </c>
      <c r="J369" s="97"/>
      <c r="K369" s="73">
        <f t="shared" si="2"/>
        <v>0</v>
      </c>
      <c r="L369" s="4"/>
    </row>
    <row r="370" spans="2:12" ht="43.5" x14ac:dyDescent="0.35">
      <c r="B370" s="69" t="s">
        <v>419</v>
      </c>
      <c r="C370" s="98"/>
      <c r="D370" s="3"/>
      <c r="E370" s="98"/>
      <c r="F370" s="97"/>
      <c r="G370" s="98">
        <v>0</v>
      </c>
      <c r="H370" s="3"/>
      <c r="I370" s="98">
        <v>0</v>
      </c>
      <c r="J370" s="97"/>
      <c r="K370" s="73">
        <f t="shared" si="2"/>
        <v>0</v>
      </c>
      <c r="L370" s="4"/>
    </row>
    <row r="371" spans="2:12" x14ac:dyDescent="0.35">
      <c r="B371" s="69" t="s">
        <v>106</v>
      </c>
      <c r="C371" s="98"/>
      <c r="D371" s="124" t="s">
        <v>22</v>
      </c>
      <c r="E371" s="98"/>
      <c r="F371" s="99" t="s">
        <v>264</v>
      </c>
      <c r="G371" s="98"/>
      <c r="H371" s="124" t="s">
        <v>22</v>
      </c>
      <c r="I371" s="98"/>
      <c r="J371" s="99" t="s">
        <v>264</v>
      </c>
      <c r="K371" s="73">
        <f t="shared" si="2"/>
        <v>0</v>
      </c>
      <c r="L371" s="4"/>
    </row>
    <row r="372" spans="2:12" x14ac:dyDescent="0.35">
      <c r="B372" s="2"/>
      <c r="C372" s="98"/>
      <c r="D372" s="124" t="s">
        <v>22</v>
      </c>
      <c r="E372" s="98"/>
      <c r="F372" s="99" t="s">
        <v>264</v>
      </c>
      <c r="G372" s="98"/>
      <c r="H372" s="124" t="s">
        <v>22</v>
      </c>
      <c r="I372" s="98"/>
      <c r="J372" s="99" t="s">
        <v>264</v>
      </c>
      <c r="K372" s="73">
        <f t="shared" si="2"/>
        <v>0</v>
      </c>
      <c r="L372" s="4"/>
    </row>
    <row r="373" spans="2:12" x14ac:dyDescent="0.35">
      <c r="B373" s="2"/>
      <c r="C373" s="98"/>
      <c r="D373" s="124" t="s">
        <v>22</v>
      </c>
      <c r="E373" s="98"/>
      <c r="F373" s="99" t="s">
        <v>264</v>
      </c>
      <c r="G373" s="98"/>
      <c r="H373" s="124" t="s">
        <v>22</v>
      </c>
      <c r="I373" s="98"/>
      <c r="J373" s="99" t="s">
        <v>264</v>
      </c>
      <c r="K373" s="73">
        <f t="shared" si="2"/>
        <v>0</v>
      </c>
      <c r="L373" s="4"/>
    </row>
    <row r="374" spans="2:12" x14ac:dyDescent="0.35">
      <c r="B374" s="2"/>
      <c r="C374" s="98"/>
      <c r="D374" s="124" t="s">
        <v>22</v>
      </c>
      <c r="E374" s="98"/>
      <c r="F374" s="99" t="s">
        <v>264</v>
      </c>
      <c r="G374" s="98"/>
      <c r="H374" s="124" t="s">
        <v>22</v>
      </c>
      <c r="I374" s="98"/>
      <c r="J374" s="99" t="s">
        <v>264</v>
      </c>
      <c r="K374" s="73">
        <f t="shared" si="2"/>
        <v>0</v>
      </c>
      <c r="L374" s="4"/>
    </row>
    <row r="375" spans="2:12" x14ac:dyDescent="0.35">
      <c r="B375" s="2"/>
      <c r="C375" s="98"/>
      <c r="D375" s="124" t="s">
        <v>22</v>
      </c>
      <c r="E375" s="98"/>
      <c r="F375" s="99" t="s">
        <v>264</v>
      </c>
      <c r="G375" s="98"/>
      <c r="H375" s="124" t="s">
        <v>22</v>
      </c>
      <c r="I375" s="98"/>
      <c r="J375" s="99" t="s">
        <v>264</v>
      </c>
      <c r="K375" s="73">
        <f t="shared" si="2"/>
        <v>0</v>
      </c>
      <c r="L375" s="4"/>
    </row>
    <row r="376" spans="2:12" x14ac:dyDescent="0.35">
      <c r="B376" s="125" t="s">
        <v>240</v>
      </c>
      <c r="C376" s="73">
        <f>SUM(C352:C375)+C377</f>
        <v>0</v>
      </c>
      <c r="D376" s="3"/>
      <c r="E376" s="180">
        <f>SUM(E352:E375)+E377</f>
        <v>0</v>
      </c>
      <c r="F376" s="12"/>
      <c r="G376" s="180">
        <f>SUM(G352:G375)+G377</f>
        <v>0</v>
      </c>
      <c r="H376" s="3"/>
      <c r="I376" s="180">
        <f>SUM(I352:I375)+I377</f>
        <v>0</v>
      </c>
      <c r="J376" s="13"/>
      <c r="K376" s="73">
        <f t="shared" si="2"/>
        <v>0</v>
      </c>
      <c r="L376" s="4"/>
    </row>
    <row r="377" spans="2:12" x14ac:dyDescent="0.35">
      <c r="B377" s="69" t="s">
        <v>60</v>
      </c>
      <c r="C377" s="98"/>
      <c r="D377" s="12"/>
      <c r="E377" s="98"/>
      <c r="F377" s="12"/>
      <c r="G377" s="98"/>
      <c r="H377" s="12"/>
      <c r="I377" s="98"/>
      <c r="J377" s="13"/>
      <c r="K377" s="73">
        <f t="shared" si="2"/>
        <v>0</v>
      </c>
      <c r="L377" s="4"/>
    </row>
    <row r="378" spans="2:12" x14ac:dyDescent="0.35">
      <c r="B378" s="5"/>
      <c r="C378" s="6"/>
      <c r="D378" s="6"/>
      <c r="E378" s="6"/>
      <c r="F378" s="12"/>
      <c r="G378" s="12"/>
      <c r="H378" s="12"/>
      <c r="I378" s="12"/>
      <c r="J378" s="13"/>
      <c r="K378" s="13"/>
      <c r="L378" s="4"/>
    </row>
    <row r="379" spans="2:12" x14ac:dyDescent="0.35">
      <c r="B379" s="5"/>
      <c r="C379" s="6"/>
      <c r="D379" s="6"/>
      <c r="E379" s="6"/>
      <c r="F379" s="12"/>
      <c r="G379" s="12"/>
      <c r="H379" s="12"/>
      <c r="I379" s="12"/>
      <c r="J379" s="13"/>
      <c r="K379" s="13"/>
      <c r="L379" s="4"/>
    </row>
    <row r="380" spans="2:12" x14ac:dyDescent="0.35">
      <c r="B380" s="361" t="s">
        <v>265</v>
      </c>
      <c r="C380" s="313"/>
      <c r="D380" s="313"/>
      <c r="E380" s="313"/>
      <c r="F380" s="313"/>
      <c r="G380" s="313"/>
      <c r="H380" s="313"/>
      <c r="I380" s="313"/>
      <c r="J380" s="313"/>
      <c r="K380" s="177"/>
      <c r="L380" s="4"/>
    </row>
    <row r="381" spans="2:12" x14ac:dyDescent="0.35">
      <c r="B381" s="361" t="s">
        <v>266</v>
      </c>
      <c r="C381" s="313"/>
      <c r="D381" s="313"/>
      <c r="E381" s="313"/>
      <c r="F381" s="313"/>
      <c r="G381" s="313"/>
      <c r="H381" s="313"/>
      <c r="I381" s="313"/>
      <c r="J381" s="313"/>
      <c r="K381" s="177"/>
      <c r="L381" s="4"/>
    </row>
    <row r="382" spans="2:12" ht="15" thickBot="1" x14ac:dyDescent="0.4">
      <c r="B382" s="2"/>
      <c r="C382" s="3"/>
      <c r="D382" s="3"/>
      <c r="E382" s="3"/>
      <c r="F382" s="3"/>
      <c r="G382" s="3"/>
      <c r="H382" s="3"/>
      <c r="I382" s="3"/>
      <c r="J382" s="3"/>
      <c r="K382" s="3"/>
      <c r="L382" s="4"/>
    </row>
    <row r="383" spans="2:12" ht="15" thickBot="1" x14ac:dyDescent="0.4">
      <c r="B383" s="211" t="s">
        <v>267</v>
      </c>
      <c r="C383" s="212"/>
      <c r="D383" s="212"/>
      <c r="E383" s="212"/>
      <c r="F383" s="212"/>
      <c r="G383" s="212"/>
      <c r="H383" s="212"/>
      <c r="I383" s="212"/>
      <c r="J383" s="212"/>
      <c r="K383" s="212"/>
      <c r="L383" s="213"/>
    </row>
    <row r="384" spans="2:12" x14ac:dyDescent="0.35">
      <c r="B384" s="2"/>
      <c r="C384" s="3"/>
      <c r="D384" s="3"/>
      <c r="E384" s="3"/>
      <c r="F384" s="3"/>
      <c r="G384" s="3"/>
      <c r="H384" s="3"/>
      <c r="I384" s="3"/>
      <c r="J384" s="464"/>
      <c r="K384" s="313"/>
      <c r="L384" s="215"/>
    </row>
    <row r="385" spans="2:12" x14ac:dyDescent="0.35">
      <c r="B385" s="200" t="s">
        <v>268</v>
      </c>
      <c r="C385" s="201"/>
      <c r="D385" s="201"/>
      <c r="E385" s="201"/>
      <c r="F385" s="201"/>
      <c r="G385" s="201"/>
      <c r="H385" s="181">
        <f>L163</f>
        <v>0</v>
      </c>
      <c r="I385" s="3"/>
      <c r="J385" s="313"/>
      <c r="K385" s="313"/>
      <c r="L385" s="215"/>
    </row>
    <row r="386" spans="2:12" x14ac:dyDescent="0.35">
      <c r="B386" s="200" t="s">
        <v>269</v>
      </c>
      <c r="C386" s="201"/>
      <c r="D386" s="201"/>
      <c r="E386" s="201"/>
      <c r="F386" s="201"/>
      <c r="G386" s="201"/>
      <c r="H386" s="98"/>
      <c r="I386" s="126"/>
      <c r="J386" s="313"/>
      <c r="K386" s="313"/>
      <c r="L386" s="215"/>
    </row>
    <row r="387" spans="2:12" x14ac:dyDescent="0.35">
      <c r="B387" s="2"/>
      <c r="C387" s="3"/>
      <c r="D387" s="3"/>
      <c r="E387" s="3"/>
      <c r="F387" s="3"/>
      <c r="G387" s="3"/>
      <c r="H387" s="3"/>
      <c r="I387" s="3"/>
      <c r="J387" s="3"/>
      <c r="K387" s="3"/>
      <c r="L387" s="4"/>
    </row>
    <row r="388" spans="2:12" x14ac:dyDescent="0.35">
      <c r="B388" s="298" t="s">
        <v>270</v>
      </c>
      <c r="C388" s="201"/>
      <c r="D388" s="201"/>
      <c r="E388" s="201"/>
      <c r="F388" s="201"/>
      <c r="G388" s="201"/>
      <c r="H388" s="12"/>
      <c r="I388" s="3"/>
      <c r="J388" s="3"/>
      <c r="K388" s="3"/>
      <c r="L388" s="4"/>
    </row>
    <row r="389" spans="2:12" x14ac:dyDescent="0.35">
      <c r="B389" s="2"/>
      <c r="C389" s="3"/>
      <c r="D389" s="3"/>
      <c r="E389" s="3"/>
      <c r="F389" s="3"/>
      <c r="G389" s="195" t="s">
        <v>271</v>
      </c>
      <c r="H389" s="195"/>
      <c r="I389" s="195"/>
      <c r="J389" s="3"/>
      <c r="K389" s="3"/>
      <c r="L389" s="4"/>
    </row>
    <row r="390" spans="2:12" x14ac:dyDescent="0.35">
      <c r="B390" s="268" t="s">
        <v>272</v>
      </c>
      <c r="C390" s="269"/>
      <c r="D390" s="269"/>
      <c r="E390" s="269"/>
      <c r="F390" s="269"/>
      <c r="G390" s="269"/>
      <c r="H390" s="98"/>
      <c r="I390" s="214"/>
      <c r="J390" s="313"/>
      <c r="K390" s="313"/>
      <c r="L390" s="215"/>
    </row>
    <row r="391" spans="2:12" x14ac:dyDescent="0.35">
      <c r="B391" s="268" t="s">
        <v>420</v>
      </c>
      <c r="C391" s="269"/>
      <c r="D391" s="269"/>
      <c r="E391" s="269"/>
      <c r="F391" s="269"/>
      <c r="G391" s="269"/>
      <c r="H391" s="98"/>
      <c r="I391" s="313"/>
      <c r="J391" s="313"/>
      <c r="K391" s="313"/>
      <c r="L391" s="215"/>
    </row>
    <row r="392" spans="2:12" x14ac:dyDescent="0.35">
      <c r="B392" s="268" t="s">
        <v>273</v>
      </c>
      <c r="C392" s="269"/>
      <c r="D392" s="269"/>
      <c r="E392" s="269"/>
      <c r="F392" s="269"/>
      <c r="G392" s="269"/>
      <c r="H392" s="98"/>
      <c r="I392" s="127"/>
      <c r="J392" s="128"/>
      <c r="K392" s="128"/>
      <c r="L392" s="129"/>
    </row>
    <row r="393" spans="2:12" x14ac:dyDescent="0.35">
      <c r="B393" s="268" t="s">
        <v>274</v>
      </c>
      <c r="C393" s="269"/>
      <c r="D393" s="269"/>
      <c r="E393" s="269"/>
      <c r="F393" s="269"/>
      <c r="G393" s="269"/>
      <c r="H393" s="98"/>
      <c r="I393" s="128"/>
      <c r="J393" s="128"/>
      <c r="K393" s="128"/>
      <c r="L393" s="129"/>
    </row>
    <row r="394" spans="2:12" x14ac:dyDescent="0.35">
      <c r="B394" s="268" t="s">
        <v>275</v>
      </c>
      <c r="C394" s="269"/>
      <c r="D394" s="269"/>
      <c r="E394" s="269"/>
      <c r="F394" s="269"/>
      <c r="G394" s="269"/>
      <c r="H394" s="98"/>
      <c r="I394" s="127"/>
      <c r="J394" s="128"/>
      <c r="K394" s="128"/>
      <c r="L394" s="129"/>
    </row>
    <row r="395" spans="2:12" x14ac:dyDescent="0.35">
      <c r="B395" s="268" t="s">
        <v>276</v>
      </c>
      <c r="C395" s="269"/>
      <c r="D395" s="269"/>
      <c r="E395" s="269"/>
      <c r="F395" s="269"/>
      <c r="G395" s="269"/>
      <c r="H395" s="98"/>
      <c r="I395" s="127"/>
      <c r="J395" s="128"/>
      <c r="K395" s="128"/>
      <c r="L395" s="129"/>
    </row>
    <row r="396" spans="2:12" x14ac:dyDescent="0.35">
      <c r="B396" s="268" t="s">
        <v>277</v>
      </c>
      <c r="C396" s="269"/>
      <c r="D396" s="269"/>
      <c r="E396" s="269"/>
      <c r="F396" s="269"/>
      <c r="G396" s="269" t="s">
        <v>278</v>
      </c>
      <c r="H396" s="98"/>
      <c r="I396" s="127"/>
      <c r="J396" s="128"/>
      <c r="K396" s="128"/>
      <c r="L396" s="129"/>
    </row>
    <row r="397" spans="2:12" x14ac:dyDescent="0.35">
      <c r="B397" s="268" t="s">
        <v>279</v>
      </c>
      <c r="C397" s="269"/>
      <c r="D397" s="269"/>
      <c r="E397" s="269"/>
      <c r="F397" s="269"/>
      <c r="G397" s="269"/>
      <c r="H397" s="98"/>
      <c r="I397" s="127"/>
      <c r="J397" s="128"/>
      <c r="K397" s="128"/>
      <c r="L397" s="129"/>
    </row>
    <row r="398" spans="2:12" x14ac:dyDescent="0.35">
      <c r="B398" s="268" t="s">
        <v>280</v>
      </c>
      <c r="C398" s="269"/>
      <c r="D398" s="269"/>
      <c r="E398" s="269"/>
      <c r="F398" s="269"/>
      <c r="G398" s="269"/>
      <c r="H398" s="98"/>
      <c r="I398" s="127"/>
      <c r="J398" s="128"/>
      <c r="K398" s="128"/>
      <c r="L398" s="129"/>
    </row>
    <row r="399" spans="2:12" x14ac:dyDescent="0.35">
      <c r="B399" s="268" t="s">
        <v>281</v>
      </c>
      <c r="C399" s="269"/>
      <c r="D399" s="269"/>
      <c r="E399" s="269"/>
      <c r="F399" s="269"/>
      <c r="G399" s="269"/>
      <c r="H399" s="98"/>
      <c r="I399" s="413" t="s">
        <v>22</v>
      </c>
      <c r="J399" s="414"/>
      <c r="K399" s="128"/>
      <c r="L399" s="129"/>
    </row>
    <row r="400" spans="2:12" x14ac:dyDescent="0.35">
      <c r="B400" s="268" t="s">
        <v>106</v>
      </c>
      <c r="C400" s="269"/>
      <c r="D400" s="269"/>
      <c r="E400" s="269"/>
      <c r="F400" s="269"/>
      <c r="G400" s="273"/>
      <c r="H400" s="98"/>
      <c r="I400" s="413" t="s">
        <v>22</v>
      </c>
      <c r="J400" s="414"/>
      <c r="K400" s="128"/>
      <c r="L400" s="129"/>
    </row>
    <row r="401" spans="2:12" x14ac:dyDescent="0.35">
      <c r="B401" s="200"/>
      <c r="C401" s="201"/>
      <c r="D401" s="201"/>
      <c r="E401" s="201"/>
      <c r="F401" s="201"/>
      <c r="G401" s="201"/>
      <c r="H401" s="98"/>
      <c r="I401" s="413" t="s">
        <v>22</v>
      </c>
      <c r="J401" s="414"/>
      <c r="K401" s="128"/>
      <c r="L401" s="129"/>
    </row>
    <row r="402" spans="2:12" x14ac:dyDescent="0.35">
      <c r="B402" s="200"/>
      <c r="C402" s="201"/>
      <c r="D402" s="201"/>
      <c r="E402" s="201"/>
      <c r="F402" s="201"/>
      <c r="G402" s="201"/>
      <c r="H402" s="98"/>
      <c r="I402" s="413" t="s">
        <v>22</v>
      </c>
      <c r="J402" s="414"/>
      <c r="K402" s="128"/>
      <c r="L402" s="129"/>
    </row>
    <row r="403" spans="2:12" x14ac:dyDescent="0.35">
      <c r="B403" s="200"/>
      <c r="C403" s="201"/>
      <c r="D403" s="201"/>
      <c r="E403" s="201"/>
      <c r="F403" s="201"/>
      <c r="G403" s="201"/>
      <c r="H403" s="130"/>
      <c r="I403" s="413" t="s">
        <v>22</v>
      </c>
      <c r="J403" s="414"/>
      <c r="K403" s="128"/>
      <c r="L403" s="129"/>
    </row>
    <row r="404" spans="2:12" x14ac:dyDescent="0.35">
      <c r="B404" s="314" t="s">
        <v>240</v>
      </c>
      <c r="C404" s="315"/>
      <c r="D404" s="315"/>
      <c r="E404" s="315"/>
      <c r="F404" s="315"/>
      <c r="G404" s="315"/>
      <c r="H404" s="73">
        <f>SUM(H390:H403)+H405</f>
        <v>0</v>
      </c>
      <c r="I404" s="128"/>
      <c r="J404" s="128"/>
      <c r="K404" s="128"/>
      <c r="L404" s="129"/>
    </row>
    <row r="405" spans="2:12" x14ac:dyDescent="0.35">
      <c r="B405" s="268" t="s">
        <v>60</v>
      </c>
      <c r="C405" s="269"/>
      <c r="D405" s="269"/>
      <c r="E405" s="269"/>
      <c r="F405" s="269"/>
      <c r="G405" s="269"/>
      <c r="H405" s="130"/>
      <c r="I405" s="128"/>
      <c r="J405" s="128"/>
      <c r="K405" s="128"/>
      <c r="L405" s="129"/>
    </row>
    <row r="406" spans="2:12" ht="15" thickBot="1" x14ac:dyDescent="0.4">
      <c r="B406" s="2"/>
      <c r="C406" s="3"/>
      <c r="D406" s="3"/>
      <c r="E406" s="3"/>
      <c r="F406" s="3"/>
      <c r="G406" s="3"/>
      <c r="H406" s="3"/>
      <c r="I406" s="3"/>
      <c r="J406" s="3"/>
      <c r="K406" s="3"/>
      <c r="L406" s="4"/>
    </row>
    <row r="407" spans="2:12" ht="15" thickBot="1" x14ac:dyDescent="0.4">
      <c r="B407" s="211" t="s">
        <v>282</v>
      </c>
      <c r="C407" s="212"/>
      <c r="D407" s="212"/>
      <c r="E407" s="212"/>
      <c r="F407" s="212"/>
      <c r="G407" s="212"/>
      <c r="H407" s="212"/>
      <c r="I407" s="212"/>
      <c r="J407" s="212"/>
      <c r="K407" s="212"/>
      <c r="L407" s="213"/>
    </row>
    <row r="408" spans="2:12" x14ac:dyDescent="0.35">
      <c r="B408" s="468"/>
      <c r="C408" s="469"/>
      <c r="D408" s="469"/>
      <c r="E408" s="469"/>
      <c r="F408" s="469"/>
      <c r="G408" s="469"/>
      <c r="H408" s="469"/>
      <c r="I408" s="469"/>
      <c r="J408" s="469"/>
      <c r="K408" s="131"/>
      <c r="L408" s="112"/>
    </row>
    <row r="409" spans="2:12" x14ac:dyDescent="0.35">
      <c r="B409" s="470" t="s">
        <v>283</v>
      </c>
      <c r="C409" s="471"/>
      <c r="D409" s="471"/>
      <c r="E409" s="471"/>
      <c r="F409" s="471"/>
      <c r="G409" s="471"/>
      <c r="H409" s="132">
        <f>G346-H385</f>
        <v>0</v>
      </c>
      <c r="I409" s="111"/>
      <c r="J409" s="133"/>
      <c r="K409" s="133"/>
      <c r="L409" s="112"/>
    </row>
    <row r="410" spans="2:12" x14ac:dyDescent="0.35">
      <c r="B410" s="468" t="s">
        <v>284</v>
      </c>
      <c r="C410" s="469"/>
      <c r="D410" s="469"/>
      <c r="E410" s="469"/>
      <c r="F410" s="469"/>
      <c r="G410" s="469"/>
      <c r="H410" s="469"/>
      <c r="I410" s="134"/>
      <c r="J410" s="133"/>
      <c r="K410" s="131"/>
      <c r="L410" s="112"/>
    </row>
    <row r="411" spans="2:12" x14ac:dyDescent="0.35">
      <c r="B411" s="472" t="s">
        <v>285</v>
      </c>
      <c r="C411" s="473"/>
      <c r="D411" s="474"/>
      <c r="E411" s="388" t="s">
        <v>286</v>
      </c>
      <c r="F411" s="389"/>
      <c r="G411" s="389"/>
      <c r="H411" s="389"/>
      <c r="I411" s="132"/>
      <c r="J411" s="133"/>
      <c r="K411" s="131"/>
      <c r="L411" s="112"/>
    </row>
    <row r="412" spans="2:12" x14ac:dyDescent="0.35">
      <c r="B412" s="465" t="s">
        <v>287</v>
      </c>
      <c r="C412" s="466"/>
      <c r="D412" s="467"/>
      <c r="E412" s="388" t="s">
        <v>288</v>
      </c>
      <c r="F412" s="389"/>
      <c r="G412" s="389"/>
      <c r="H412" s="389"/>
      <c r="I412" s="132"/>
      <c r="J412" s="133"/>
      <c r="K412" s="131"/>
      <c r="L412" s="112"/>
    </row>
    <row r="413" spans="2:12" x14ac:dyDescent="0.35">
      <c r="B413" s="465"/>
      <c r="C413" s="466"/>
      <c r="D413" s="467"/>
      <c r="E413" s="388" t="s">
        <v>289</v>
      </c>
      <c r="F413" s="389"/>
      <c r="G413" s="389"/>
      <c r="H413" s="389"/>
      <c r="I413" s="132"/>
      <c r="J413" s="133"/>
      <c r="K413" s="131"/>
      <c r="L413" s="112"/>
    </row>
    <row r="414" spans="2:12" x14ac:dyDescent="0.35">
      <c r="B414" s="465"/>
      <c r="C414" s="466"/>
      <c r="D414" s="467"/>
      <c r="E414" s="388" t="s">
        <v>290</v>
      </c>
      <c r="F414" s="389"/>
      <c r="G414" s="389"/>
      <c r="H414" s="389"/>
      <c r="I414" s="132"/>
      <c r="J414" s="133"/>
      <c r="K414" s="131"/>
      <c r="L414" s="112"/>
    </row>
    <row r="415" spans="2:12" x14ac:dyDescent="0.35">
      <c r="B415" s="465"/>
      <c r="C415" s="466"/>
      <c r="D415" s="467"/>
      <c r="E415" s="388" t="s">
        <v>291</v>
      </c>
      <c r="F415" s="389"/>
      <c r="G415" s="389"/>
      <c r="H415" s="389"/>
      <c r="I415" s="132"/>
      <c r="J415" s="133"/>
      <c r="K415" s="131"/>
      <c r="L415" s="112"/>
    </row>
    <row r="416" spans="2:12" x14ac:dyDescent="0.35">
      <c r="B416" s="465"/>
      <c r="C416" s="466"/>
      <c r="D416" s="467"/>
      <c r="E416" s="388" t="s">
        <v>292</v>
      </c>
      <c r="F416" s="389"/>
      <c r="G416" s="389"/>
      <c r="H416" s="389"/>
      <c r="I416" s="132"/>
      <c r="J416" s="133"/>
      <c r="K416" s="131"/>
      <c r="L416" s="112"/>
    </row>
    <row r="417" spans="2:12" x14ac:dyDescent="0.35">
      <c r="B417" s="481" t="s">
        <v>293</v>
      </c>
      <c r="C417" s="482"/>
      <c r="D417" s="483"/>
      <c r="E417" s="388" t="s">
        <v>421</v>
      </c>
      <c r="F417" s="389"/>
      <c r="G417" s="389"/>
      <c r="H417" s="389"/>
      <c r="I417" s="132"/>
      <c r="J417" s="133"/>
      <c r="K417" s="131"/>
      <c r="L417" s="112"/>
    </row>
    <row r="418" spans="2:12" x14ac:dyDescent="0.35">
      <c r="B418" s="481"/>
      <c r="C418" s="482"/>
      <c r="D418" s="483"/>
      <c r="E418" s="388" t="s">
        <v>294</v>
      </c>
      <c r="F418" s="389"/>
      <c r="G418" s="389"/>
      <c r="H418" s="389"/>
      <c r="I418" s="132"/>
      <c r="J418" s="133"/>
      <c r="K418" s="131"/>
      <c r="L418" s="112"/>
    </row>
    <row r="419" spans="2:12" x14ac:dyDescent="0.35">
      <c r="B419" s="484" t="s">
        <v>295</v>
      </c>
      <c r="C419" s="485"/>
      <c r="D419" s="486"/>
      <c r="E419" s="388" t="s">
        <v>296</v>
      </c>
      <c r="F419" s="389"/>
      <c r="G419" s="389"/>
      <c r="H419" s="389"/>
      <c r="I419" s="132"/>
      <c r="J419" s="133"/>
      <c r="K419" s="131"/>
      <c r="L419" s="112"/>
    </row>
    <row r="420" spans="2:12" x14ac:dyDescent="0.35">
      <c r="B420" s="484"/>
      <c r="C420" s="485"/>
      <c r="D420" s="486"/>
      <c r="E420" s="388" t="s">
        <v>297</v>
      </c>
      <c r="F420" s="389"/>
      <c r="G420" s="389"/>
      <c r="H420" s="389"/>
      <c r="I420" s="132"/>
      <c r="J420" s="133"/>
      <c r="K420" s="131"/>
      <c r="L420" s="112"/>
    </row>
    <row r="421" spans="2:12" x14ac:dyDescent="0.35">
      <c r="B421" s="484"/>
      <c r="C421" s="485"/>
      <c r="D421" s="486"/>
      <c r="E421" s="388" t="s">
        <v>298</v>
      </c>
      <c r="F421" s="389"/>
      <c r="G421" s="389"/>
      <c r="H421" s="389"/>
      <c r="I421" s="132"/>
      <c r="J421" s="133"/>
      <c r="K421" s="131"/>
      <c r="L421" s="112"/>
    </row>
    <row r="422" spans="2:12" x14ac:dyDescent="0.35">
      <c r="B422" s="484"/>
      <c r="C422" s="485"/>
      <c r="D422" s="486"/>
      <c r="E422" s="388" t="s">
        <v>299</v>
      </c>
      <c r="F422" s="389"/>
      <c r="G422" s="389"/>
      <c r="H422" s="389"/>
      <c r="I422" s="132"/>
      <c r="J422" s="133"/>
      <c r="K422" s="131"/>
      <c r="L422" s="112"/>
    </row>
    <row r="423" spans="2:12" x14ac:dyDescent="0.35">
      <c r="B423" s="484"/>
      <c r="C423" s="485"/>
      <c r="D423" s="486"/>
      <c r="E423" s="388" t="s">
        <v>300</v>
      </c>
      <c r="F423" s="389"/>
      <c r="G423" s="389"/>
      <c r="H423" s="389"/>
      <c r="I423" s="132"/>
      <c r="J423" s="133"/>
      <c r="K423" s="131"/>
      <c r="L423" s="112"/>
    </row>
    <row r="424" spans="2:12" x14ac:dyDescent="0.35">
      <c r="B424" s="135"/>
      <c r="C424" s="84"/>
      <c r="D424" s="136"/>
      <c r="E424" s="475" t="s">
        <v>301</v>
      </c>
      <c r="F424" s="475"/>
      <c r="G424" s="475"/>
      <c r="H424" s="476"/>
      <c r="I424" s="132"/>
      <c r="J424" s="133"/>
      <c r="K424" s="131"/>
      <c r="L424" s="112"/>
    </row>
    <row r="425" spans="2:12" x14ac:dyDescent="0.35">
      <c r="B425" s="135"/>
      <c r="C425" s="84"/>
      <c r="D425" s="136"/>
      <c r="E425" s="475" t="s">
        <v>155</v>
      </c>
      <c r="F425" s="475"/>
      <c r="G425" s="475"/>
      <c r="H425" s="476"/>
      <c r="I425" s="132"/>
      <c r="J425" s="477" t="s">
        <v>302</v>
      </c>
      <c r="K425" s="478"/>
      <c r="L425" s="112"/>
    </row>
    <row r="426" spans="2:12" x14ac:dyDescent="0.35">
      <c r="B426" s="135"/>
      <c r="C426" s="84"/>
      <c r="D426" s="136"/>
      <c r="E426" s="475" t="s">
        <v>155</v>
      </c>
      <c r="F426" s="475"/>
      <c r="G426" s="475"/>
      <c r="H426" s="476"/>
      <c r="I426" s="132"/>
      <c r="J426" s="477" t="s">
        <v>302</v>
      </c>
      <c r="K426" s="478"/>
      <c r="L426" s="112"/>
    </row>
    <row r="427" spans="2:12" x14ac:dyDescent="0.35">
      <c r="B427" s="398" t="s">
        <v>303</v>
      </c>
      <c r="C427" s="479"/>
      <c r="D427" s="479"/>
      <c r="E427" s="479"/>
      <c r="F427" s="479"/>
      <c r="G427" s="479"/>
      <c r="H427" s="480"/>
      <c r="I427" s="137">
        <f>SUM(I411:I426)+I428</f>
        <v>0</v>
      </c>
      <c r="J427" s="133"/>
      <c r="K427" s="131"/>
      <c r="L427" s="112"/>
    </row>
    <row r="428" spans="2:12" x14ac:dyDescent="0.35">
      <c r="B428" s="388" t="s">
        <v>60</v>
      </c>
      <c r="C428" s="475"/>
      <c r="D428" s="475"/>
      <c r="E428" s="475"/>
      <c r="F428" s="475"/>
      <c r="G428" s="475"/>
      <c r="H428" s="476"/>
      <c r="I428" s="132"/>
      <c r="J428" s="133"/>
      <c r="K428" s="131"/>
      <c r="L428" s="112"/>
    </row>
    <row r="429" spans="2:12" x14ac:dyDescent="0.35">
      <c r="B429" s="135"/>
      <c r="C429" s="84"/>
      <c r="D429" s="84"/>
      <c r="E429" s="84"/>
      <c r="F429" s="84"/>
      <c r="G429" s="84"/>
      <c r="H429" s="84"/>
      <c r="I429" s="84"/>
      <c r="J429" s="84"/>
      <c r="K429" s="84"/>
      <c r="L429" s="112"/>
    </row>
    <row r="430" spans="2:12" ht="15" thickBot="1" x14ac:dyDescent="0.4">
      <c r="B430" s="487"/>
      <c r="C430" s="488"/>
      <c r="D430" s="488"/>
      <c r="E430" s="488"/>
      <c r="F430" s="488"/>
      <c r="G430" s="488"/>
      <c r="H430" s="488"/>
      <c r="I430" s="488"/>
      <c r="J430" s="488"/>
      <c r="K430" s="488"/>
      <c r="L430" s="489"/>
    </row>
    <row r="431" spans="2:12" ht="15" thickBot="1" x14ac:dyDescent="0.4">
      <c r="B431" s="321" t="s">
        <v>61</v>
      </c>
      <c r="C431" s="322"/>
      <c r="D431" s="322"/>
      <c r="E431" s="322"/>
      <c r="F431" s="322"/>
      <c r="G431" s="322"/>
      <c r="H431" s="322"/>
      <c r="I431" s="322"/>
      <c r="J431" s="322"/>
      <c r="K431" s="322"/>
      <c r="L431" s="323"/>
    </row>
    <row r="432" spans="2:12" ht="27.75" customHeight="1" thickBot="1" x14ac:dyDescent="0.4">
      <c r="B432" s="490"/>
      <c r="C432" s="491"/>
      <c r="D432" s="491"/>
      <c r="E432" s="491"/>
      <c r="F432" s="491"/>
      <c r="G432" s="491"/>
      <c r="H432" s="491"/>
      <c r="I432" s="491"/>
      <c r="J432" s="491"/>
      <c r="K432" s="491"/>
      <c r="L432" s="492"/>
    </row>
    <row r="433" spans="2:12" ht="15" thickBot="1" x14ac:dyDescent="0.4">
      <c r="B433" s="208" t="s">
        <v>304</v>
      </c>
      <c r="C433" s="209"/>
      <c r="D433" s="209"/>
      <c r="E433" s="209"/>
      <c r="F433" s="209"/>
      <c r="G433" s="209"/>
      <c r="H433" s="209"/>
      <c r="I433" s="209"/>
      <c r="J433" s="209"/>
      <c r="K433" s="209"/>
      <c r="L433" s="210"/>
    </row>
    <row r="434" spans="2:12" ht="15" thickBot="1" x14ac:dyDescent="0.4">
      <c r="B434" s="211" t="s">
        <v>305</v>
      </c>
      <c r="C434" s="212"/>
      <c r="D434" s="212"/>
      <c r="E434" s="212"/>
      <c r="F434" s="212"/>
      <c r="G434" s="212"/>
      <c r="H434" s="212"/>
      <c r="I434" s="212"/>
      <c r="J434" s="212"/>
      <c r="K434" s="212"/>
      <c r="L434" s="213"/>
    </row>
    <row r="435" spans="2:12" x14ac:dyDescent="0.35">
      <c r="B435" s="138"/>
      <c r="C435" s="139"/>
      <c r="D435" s="139"/>
      <c r="E435" s="139"/>
      <c r="F435" s="139"/>
      <c r="G435" s="139"/>
      <c r="H435" s="139"/>
      <c r="I435" s="139"/>
      <c r="J435" s="139"/>
      <c r="K435" s="139"/>
      <c r="L435" s="140"/>
    </row>
    <row r="436" spans="2:12" x14ac:dyDescent="0.35">
      <c r="B436" s="268" t="s">
        <v>306</v>
      </c>
      <c r="C436" s="269"/>
      <c r="D436" s="269"/>
      <c r="E436" s="269"/>
      <c r="F436" s="98"/>
      <c r="G436" s="3"/>
      <c r="H436" s="3"/>
      <c r="I436" s="3"/>
      <c r="J436" s="3"/>
      <c r="K436" s="3"/>
      <c r="L436" s="4"/>
    </row>
    <row r="437" spans="2:12" x14ac:dyDescent="0.35">
      <c r="B437" s="268" t="s">
        <v>307</v>
      </c>
      <c r="C437" s="269"/>
      <c r="D437" s="269"/>
      <c r="E437" s="269"/>
      <c r="F437" s="98"/>
      <c r="G437" s="3"/>
      <c r="H437" s="3"/>
      <c r="I437" s="3"/>
      <c r="J437" s="3"/>
      <c r="K437" s="3"/>
      <c r="L437" s="4"/>
    </row>
    <row r="438" spans="2:12" x14ac:dyDescent="0.35">
      <c r="B438" s="268" t="s">
        <v>308</v>
      </c>
      <c r="C438" s="269"/>
      <c r="D438" s="269"/>
      <c r="E438" s="269"/>
      <c r="F438" s="98"/>
      <c r="G438" s="3"/>
      <c r="H438" s="464"/>
      <c r="I438" s="313"/>
      <c r="J438" s="313"/>
      <c r="K438" s="313"/>
      <c r="L438" s="215"/>
    </row>
    <row r="439" spans="2:12" x14ac:dyDescent="0.35">
      <c r="B439" s="268" t="s">
        <v>309</v>
      </c>
      <c r="C439" s="269"/>
      <c r="D439" s="269"/>
      <c r="E439" s="269"/>
      <c r="F439" s="98"/>
      <c r="G439" s="3"/>
      <c r="H439" s="313"/>
      <c r="I439" s="313"/>
      <c r="J439" s="313"/>
      <c r="K439" s="313"/>
      <c r="L439" s="215"/>
    </row>
    <row r="440" spans="2:12" x14ac:dyDescent="0.35">
      <c r="B440" s="268" t="s">
        <v>310</v>
      </c>
      <c r="C440" s="269"/>
      <c r="D440" s="269"/>
      <c r="E440" s="269"/>
      <c r="F440" s="98"/>
      <c r="G440" s="3"/>
      <c r="H440" s="313"/>
      <c r="I440" s="313"/>
      <c r="J440" s="313"/>
      <c r="K440" s="313"/>
      <c r="L440" s="215"/>
    </row>
    <row r="441" spans="2:12" x14ac:dyDescent="0.35">
      <c r="B441" s="268" t="s">
        <v>311</v>
      </c>
      <c r="C441" s="269"/>
      <c r="D441" s="269"/>
      <c r="E441" s="269"/>
      <c r="F441" s="98"/>
      <c r="G441" s="3"/>
      <c r="H441" s="313"/>
      <c r="I441" s="313"/>
      <c r="J441" s="313"/>
      <c r="K441" s="313"/>
      <c r="L441" s="215"/>
    </row>
    <row r="442" spans="2:12" x14ac:dyDescent="0.35">
      <c r="B442" s="268" t="s">
        <v>312</v>
      </c>
      <c r="C442" s="269"/>
      <c r="D442" s="269"/>
      <c r="E442" s="269"/>
      <c r="F442" s="98"/>
      <c r="G442" s="3"/>
      <c r="H442" s="313"/>
      <c r="I442" s="313"/>
      <c r="J442" s="313"/>
      <c r="K442" s="313"/>
      <c r="L442" s="215"/>
    </row>
    <row r="443" spans="2:12" x14ac:dyDescent="0.35">
      <c r="B443" s="268" t="s">
        <v>313</v>
      </c>
      <c r="C443" s="269"/>
      <c r="D443" s="269"/>
      <c r="E443" s="269"/>
      <c r="F443" s="98"/>
      <c r="G443" s="3"/>
      <c r="H443" s="3"/>
      <c r="I443" s="3"/>
      <c r="J443" s="3"/>
      <c r="K443" s="3"/>
      <c r="L443" s="4"/>
    </row>
    <row r="444" spans="2:12" x14ac:dyDescent="0.35">
      <c r="B444" s="268" t="s">
        <v>314</v>
      </c>
      <c r="C444" s="269"/>
      <c r="D444" s="269"/>
      <c r="E444" s="269"/>
      <c r="F444" s="98"/>
      <c r="G444" s="3"/>
      <c r="H444" s="3"/>
      <c r="I444" s="3"/>
      <c r="J444" s="3"/>
      <c r="K444" s="3"/>
      <c r="L444" s="4"/>
    </row>
    <row r="445" spans="2:12" x14ac:dyDescent="0.35">
      <c r="B445" s="268" t="s">
        <v>315</v>
      </c>
      <c r="C445" s="269"/>
      <c r="D445" s="269"/>
      <c r="E445" s="269"/>
      <c r="F445" s="98"/>
      <c r="G445" s="3"/>
      <c r="H445" s="3"/>
      <c r="I445" s="3"/>
      <c r="J445" s="3"/>
      <c r="K445" s="3"/>
      <c r="L445" s="4"/>
    </row>
    <row r="446" spans="2:12" x14ac:dyDescent="0.35">
      <c r="B446" s="268" t="s">
        <v>316</v>
      </c>
      <c r="C446" s="269"/>
      <c r="D446" s="269"/>
      <c r="E446" s="269"/>
      <c r="F446" s="98"/>
      <c r="G446" s="3"/>
      <c r="H446" s="3"/>
      <c r="I446" s="3"/>
      <c r="J446" s="3"/>
      <c r="K446" s="3"/>
      <c r="L446" s="4"/>
    </row>
    <row r="447" spans="2:12" x14ac:dyDescent="0.35">
      <c r="B447" s="314" t="s">
        <v>184</v>
      </c>
      <c r="C447" s="269"/>
      <c r="D447" s="269"/>
      <c r="E447" s="269"/>
      <c r="F447" s="73">
        <f>SUM(F436:F446)+F448</f>
        <v>0</v>
      </c>
      <c r="G447" s="97"/>
      <c r="H447" s="97"/>
      <c r="I447" s="97"/>
      <c r="J447" s="97"/>
      <c r="K447" s="97"/>
      <c r="L447" s="96"/>
    </row>
    <row r="448" spans="2:12" x14ac:dyDescent="0.35">
      <c r="B448" s="268" t="s">
        <v>171</v>
      </c>
      <c r="C448" s="269"/>
      <c r="D448" s="269"/>
      <c r="E448" s="269"/>
      <c r="F448" s="141"/>
      <c r="G448" s="97"/>
      <c r="H448" s="97"/>
      <c r="I448" s="97"/>
      <c r="J448" s="97"/>
      <c r="K448" s="97"/>
      <c r="L448" s="96"/>
    </row>
    <row r="449" spans="1:12" ht="15" thickBot="1" x14ac:dyDescent="0.4">
      <c r="B449" s="298"/>
      <c r="C449" s="457"/>
      <c r="D449" s="97"/>
      <c r="E449" s="297"/>
      <c r="F449" s="457"/>
      <c r="G449" s="297"/>
      <c r="H449" s="457"/>
      <c r="I449" s="297"/>
      <c r="J449" s="457"/>
      <c r="K449" s="126"/>
      <c r="L449" s="4"/>
    </row>
    <row r="450" spans="1:12" ht="15" thickBot="1" x14ac:dyDescent="0.4">
      <c r="B450" s="211" t="s">
        <v>317</v>
      </c>
      <c r="C450" s="212"/>
      <c r="D450" s="212"/>
      <c r="E450" s="212"/>
      <c r="F450" s="212"/>
      <c r="G450" s="212"/>
      <c r="H450" s="212"/>
      <c r="I450" s="212"/>
      <c r="J450" s="212"/>
      <c r="K450" s="212"/>
      <c r="L450" s="213"/>
    </row>
    <row r="451" spans="1:12" x14ac:dyDescent="0.35">
      <c r="B451" s="138"/>
      <c r="C451" s="139"/>
      <c r="D451" s="139"/>
      <c r="E451" s="139"/>
      <c r="F451" s="139"/>
      <c r="G451" s="139"/>
      <c r="H451" s="139"/>
      <c r="I451" s="139"/>
      <c r="J451" s="139"/>
      <c r="K451" s="139"/>
      <c r="L451" s="140"/>
    </row>
    <row r="452" spans="1:12" x14ac:dyDescent="0.35">
      <c r="B452" s="268" t="s">
        <v>318</v>
      </c>
      <c r="C452" s="269"/>
      <c r="D452" s="269"/>
      <c r="E452" s="269"/>
      <c r="F452" s="269"/>
      <c r="G452" s="269"/>
      <c r="H452" s="98"/>
      <c r="I452" s="249"/>
      <c r="J452" s="313"/>
      <c r="K452" s="313"/>
      <c r="L452" s="215"/>
    </row>
    <row r="453" spans="1:12" x14ac:dyDescent="0.35">
      <c r="B453" s="268" t="s">
        <v>319</v>
      </c>
      <c r="C453" s="269"/>
      <c r="D453" s="269"/>
      <c r="E453" s="269"/>
      <c r="F453" s="269"/>
      <c r="G453" s="269"/>
      <c r="H453" s="98"/>
      <c r="I453" s="313"/>
      <c r="J453" s="313"/>
      <c r="K453" s="313"/>
      <c r="L453" s="215"/>
    </row>
    <row r="454" spans="1:12" x14ac:dyDescent="0.35">
      <c r="B454" s="268" t="s">
        <v>320</v>
      </c>
      <c r="C454" s="269"/>
      <c r="D454" s="269"/>
      <c r="E454" s="269"/>
      <c r="F454" s="269"/>
      <c r="G454" s="269"/>
      <c r="H454" s="98"/>
      <c r="I454" s="313"/>
      <c r="J454" s="313"/>
      <c r="K454" s="313"/>
      <c r="L454" s="215"/>
    </row>
    <row r="455" spans="1:12" x14ac:dyDescent="0.35">
      <c r="B455" s="268" t="s">
        <v>321</v>
      </c>
      <c r="C455" s="269"/>
      <c r="D455" s="269"/>
      <c r="E455" s="269"/>
      <c r="F455" s="269"/>
      <c r="G455" s="269"/>
      <c r="H455" s="98"/>
      <c r="I455" s="313"/>
      <c r="J455" s="313"/>
      <c r="K455" s="313"/>
      <c r="L455" s="215"/>
    </row>
    <row r="456" spans="1:12" x14ac:dyDescent="0.35">
      <c r="A456" s="53"/>
      <c r="B456" s="314" t="s">
        <v>303</v>
      </c>
      <c r="C456" s="315"/>
      <c r="D456" s="315"/>
      <c r="E456" s="315"/>
      <c r="F456" s="315"/>
      <c r="G456" s="315"/>
      <c r="H456" s="73">
        <f>SUM(H452:H455)+H457</f>
        <v>0</v>
      </c>
      <c r="I456" s="313"/>
      <c r="J456" s="313"/>
      <c r="K456" s="313"/>
      <c r="L456" s="215"/>
    </row>
    <row r="457" spans="1:12" x14ac:dyDescent="0.35">
      <c r="B457" s="268" t="s">
        <v>171</v>
      </c>
      <c r="C457" s="269"/>
      <c r="D457" s="269"/>
      <c r="E457" s="269"/>
      <c r="F457" s="269"/>
      <c r="G457" s="269"/>
      <c r="H457" s="98"/>
      <c r="I457" s="3"/>
      <c r="J457" s="3"/>
      <c r="K457" s="3"/>
      <c r="L457" s="4"/>
    </row>
    <row r="458" spans="1:12" ht="15" thickBot="1" x14ac:dyDescent="0.4">
      <c r="B458" s="5"/>
      <c r="C458" s="6"/>
      <c r="D458" s="6"/>
      <c r="E458" s="6"/>
      <c r="F458" s="6"/>
      <c r="G458" s="6"/>
      <c r="H458" s="6"/>
      <c r="I458" s="3"/>
      <c r="J458" s="3"/>
      <c r="K458" s="3"/>
      <c r="L458" s="4"/>
    </row>
    <row r="459" spans="1:12" ht="15" thickBot="1" x14ac:dyDescent="0.4">
      <c r="B459" s="211" t="s">
        <v>322</v>
      </c>
      <c r="C459" s="212"/>
      <c r="D459" s="212"/>
      <c r="E459" s="212"/>
      <c r="F459" s="212"/>
      <c r="G459" s="212"/>
      <c r="H459" s="212"/>
      <c r="I459" s="212"/>
      <c r="J459" s="212"/>
      <c r="K459" s="212"/>
      <c r="L459" s="213"/>
    </row>
    <row r="460" spans="1:12" x14ac:dyDescent="0.35">
      <c r="B460" s="54"/>
      <c r="C460" s="55"/>
      <c r="D460" s="55"/>
      <c r="E460" s="55"/>
      <c r="F460" s="55"/>
      <c r="G460" s="55"/>
      <c r="H460" s="55"/>
      <c r="I460" s="55"/>
      <c r="J460" s="55"/>
      <c r="K460" s="55"/>
      <c r="L460" s="142"/>
    </row>
    <row r="461" spans="1:12" ht="52.5" customHeight="1" x14ac:dyDescent="0.35">
      <c r="B461" s="268" t="s">
        <v>323</v>
      </c>
      <c r="C461" s="283"/>
      <c r="D461" s="283"/>
      <c r="E461" s="288"/>
      <c r="F461" s="98"/>
      <c r="G461" s="220" t="s">
        <v>324</v>
      </c>
      <c r="H461" s="201"/>
      <c r="I461" s="201"/>
      <c r="J461" s="201"/>
      <c r="K461" s="201"/>
      <c r="L461" s="318"/>
    </row>
    <row r="462" spans="1:12" x14ac:dyDescent="0.35">
      <c r="B462" s="268" t="s">
        <v>325</v>
      </c>
      <c r="C462" s="269"/>
      <c r="D462" s="269"/>
      <c r="E462" s="269"/>
      <c r="F462" s="98"/>
      <c r="G462" s="220" t="s">
        <v>326</v>
      </c>
      <c r="H462" s="201"/>
      <c r="I462" s="201"/>
      <c r="J462" s="201"/>
      <c r="K462" s="201"/>
      <c r="L462" s="318"/>
    </row>
    <row r="463" spans="1:12" ht="21.75" customHeight="1" x14ac:dyDescent="0.35">
      <c r="B463" s="194" t="s">
        <v>399</v>
      </c>
      <c r="C463" s="195"/>
      <c r="D463" s="195"/>
      <c r="E463" s="516"/>
      <c r="F463" s="159"/>
      <c r="G463" s="162"/>
      <c r="H463" s="158"/>
      <c r="I463" s="158"/>
      <c r="J463" s="158"/>
      <c r="K463" s="158"/>
      <c r="L463" s="160"/>
    </row>
    <row r="464" spans="1:12" x14ac:dyDescent="0.35">
      <c r="B464" s="268" t="s">
        <v>327</v>
      </c>
      <c r="C464" s="269"/>
      <c r="D464" s="269"/>
      <c r="E464" s="269"/>
      <c r="F464" s="98"/>
      <c r="G464" s="12"/>
      <c r="H464" s="493"/>
      <c r="I464" s="494"/>
      <c r="J464" s="494"/>
      <c r="K464" s="494"/>
      <c r="L464" s="495"/>
    </row>
    <row r="465" spans="2:12" x14ac:dyDescent="0.35">
      <c r="B465" s="314" t="s">
        <v>328</v>
      </c>
      <c r="C465" s="315"/>
      <c r="D465" s="315"/>
      <c r="E465" s="315"/>
      <c r="F465" s="73">
        <f>SUM(F461:F464)+F466</f>
        <v>0</v>
      </c>
      <c r="G465" s="12"/>
      <c r="H465" s="494"/>
      <c r="I465" s="494"/>
      <c r="J465" s="494"/>
      <c r="K465" s="494"/>
      <c r="L465" s="495"/>
    </row>
    <row r="466" spans="2:12" x14ac:dyDescent="0.35">
      <c r="B466" s="268" t="s">
        <v>171</v>
      </c>
      <c r="C466" s="269"/>
      <c r="D466" s="269"/>
      <c r="E466" s="269"/>
      <c r="F466" s="98"/>
      <c r="G466" s="12"/>
      <c r="H466" s="214"/>
      <c r="I466" s="313"/>
      <c r="J466" s="3"/>
      <c r="K466" s="3"/>
      <c r="L466" s="4"/>
    </row>
    <row r="467" spans="2:12" ht="15" thickBot="1" x14ac:dyDescent="0.4">
      <c r="B467" s="2"/>
      <c r="C467" s="13"/>
      <c r="D467" s="13"/>
      <c r="E467" s="13"/>
      <c r="F467" s="13"/>
      <c r="G467" s="12"/>
      <c r="H467" s="3"/>
      <c r="I467" s="3"/>
      <c r="J467" s="3"/>
      <c r="K467" s="3"/>
      <c r="L467" s="4"/>
    </row>
    <row r="468" spans="2:12" ht="15" thickBot="1" x14ac:dyDescent="0.4">
      <c r="B468" s="211" t="s">
        <v>329</v>
      </c>
      <c r="C468" s="212"/>
      <c r="D468" s="212"/>
      <c r="E468" s="212"/>
      <c r="F468" s="212"/>
      <c r="G468" s="212"/>
      <c r="H468" s="212"/>
      <c r="I468" s="212"/>
      <c r="J468" s="212"/>
      <c r="K468" s="212"/>
      <c r="L468" s="213"/>
    </row>
    <row r="469" spans="2:12" x14ac:dyDescent="0.35">
      <c r="B469" s="2"/>
      <c r="C469" s="13"/>
      <c r="D469" s="13"/>
      <c r="E469" s="13"/>
      <c r="F469" s="13"/>
      <c r="G469" s="12"/>
      <c r="H469" s="3"/>
      <c r="I469" s="3"/>
      <c r="J469" s="3"/>
      <c r="K469" s="3"/>
      <c r="L469" s="4"/>
    </row>
    <row r="470" spans="2:12" x14ac:dyDescent="0.35">
      <c r="B470" s="268" t="s">
        <v>330</v>
      </c>
      <c r="C470" s="283"/>
      <c r="D470" s="283"/>
      <c r="E470" s="288"/>
      <c r="F470" s="98"/>
      <c r="G470" s="12"/>
      <c r="H470" s="3"/>
      <c r="I470" s="3"/>
      <c r="J470" s="3"/>
      <c r="K470" s="3"/>
      <c r="L470" s="4"/>
    </row>
    <row r="471" spans="2:12" x14ac:dyDescent="0.35">
      <c r="B471" s="69"/>
      <c r="C471" s="37"/>
      <c r="D471" s="37"/>
      <c r="E471" s="36" t="s">
        <v>331</v>
      </c>
      <c r="F471" s="98"/>
      <c r="G471" s="12"/>
      <c r="H471" s="3"/>
      <c r="I471" s="3"/>
      <c r="J471" s="3"/>
      <c r="K471" s="3"/>
      <c r="L471" s="4"/>
    </row>
    <row r="472" spans="2:12" x14ac:dyDescent="0.35">
      <c r="B472" s="69"/>
      <c r="C472" s="37"/>
      <c r="D472" s="37"/>
      <c r="E472" s="36" t="s">
        <v>332</v>
      </c>
      <c r="F472" s="98"/>
      <c r="G472" s="12"/>
      <c r="H472" s="143"/>
      <c r="I472" s="3"/>
      <c r="J472" s="3"/>
      <c r="K472" s="3"/>
      <c r="L472" s="4"/>
    </row>
    <row r="473" spans="2:12" x14ac:dyDescent="0.35">
      <c r="B473" s="268" t="s">
        <v>333</v>
      </c>
      <c r="C473" s="283"/>
      <c r="D473" s="283"/>
      <c r="E473" s="288"/>
      <c r="F473" s="98"/>
      <c r="G473" s="12"/>
      <c r="H473" s="3"/>
      <c r="I473" s="3"/>
      <c r="J473" s="3"/>
      <c r="K473" s="3"/>
      <c r="L473" s="4"/>
    </row>
    <row r="474" spans="2:12" x14ac:dyDescent="0.35">
      <c r="B474" s="69"/>
      <c r="C474" s="37"/>
      <c r="D474" s="37"/>
      <c r="E474" s="36" t="s">
        <v>334</v>
      </c>
      <c r="F474" s="98"/>
      <c r="G474" s="12"/>
      <c r="H474" s="3"/>
      <c r="I474" s="3"/>
      <c r="J474" s="3"/>
      <c r="K474" s="3"/>
      <c r="L474" s="4"/>
    </row>
    <row r="475" spans="2:12" x14ac:dyDescent="0.35">
      <c r="B475" s="268" t="s">
        <v>335</v>
      </c>
      <c r="C475" s="283"/>
      <c r="D475" s="283"/>
      <c r="E475" s="288"/>
      <c r="F475" s="98"/>
      <c r="G475" s="12"/>
      <c r="H475" s="3"/>
      <c r="I475" s="3"/>
      <c r="J475" s="3"/>
      <c r="K475" s="3"/>
      <c r="L475" s="4"/>
    </row>
    <row r="476" spans="2:12" x14ac:dyDescent="0.35">
      <c r="B476" s="314" t="s">
        <v>328</v>
      </c>
      <c r="C476" s="315"/>
      <c r="D476" s="315"/>
      <c r="E476" s="315"/>
      <c r="F476" s="73">
        <f>SUM(F470:F475)+F477</f>
        <v>0</v>
      </c>
      <c r="G476" s="13"/>
      <c r="H476" s="97"/>
      <c r="I476" s="3"/>
      <c r="J476" s="3"/>
      <c r="K476" s="3"/>
      <c r="L476" s="4"/>
    </row>
    <row r="477" spans="2:12" x14ac:dyDescent="0.35">
      <c r="B477" s="268" t="s">
        <v>171</v>
      </c>
      <c r="C477" s="269"/>
      <c r="D477" s="269"/>
      <c r="E477" s="269"/>
      <c r="F477" s="98"/>
      <c r="G477" s="13"/>
      <c r="H477" s="97"/>
      <c r="I477" s="3"/>
      <c r="J477" s="3"/>
      <c r="K477" s="3"/>
      <c r="L477" s="4"/>
    </row>
    <row r="478" spans="2:12" ht="15" thickBot="1" x14ac:dyDescent="0.4">
      <c r="B478" s="2"/>
      <c r="C478" s="13"/>
      <c r="D478" s="13"/>
      <c r="E478" s="13"/>
      <c r="F478" s="13"/>
      <c r="G478" s="13"/>
      <c r="H478" s="97"/>
      <c r="I478" s="3"/>
      <c r="J478" s="3"/>
      <c r="K478" s="3"/>
      <c r="L478" s="4"/>
    </row>
    <row r="479" spans="2:12" ht="15" thickBot="1" x14ac:dyDescent="0.4">
      <c r="B479" s="211" t="s">
        <v>336</v>
      </c>
      <c r="C479" s="212"/>
      <c r="D479" s="212"/>
      <c r="E479" s="212"/>
      <c r="F479" s="212"/>
      <c r="G479" s="212"/>
      <c r="H479" s="212"/>
      <c r="I479" s="212"/>
      <c r="J479" s="212"/>
      <c r="K479" s="212"/>
      <c r="L479" s="213"/>
    </row>
    <row r="480" spans="2:12" x14ac:dyDescent="0.35">
      <c r="B480" s="138"/>
      <c r="C480" s="139"/>
      <c r="D480" s="139"/>
      <c r="E480" s="139"/>
      <c r="F480" s="139"/>
      <c r="G480" s="139"/>
      <c r="H480" s="3"/>
      <c r="I480" s="3"/>
      <c r="J480" s="3"/>
      <c r="K480" s="139"/>
      <c r="L480" s="140"/>
    </row>
    <row r="481" spans="2:12" x14ac:dyDescent="0.35">
      <c r="B481" s="268" t="s">
        <v>337</v>
      </c>
      <c r="C481" s="283"/>
      <c r="D481" s="288"/>
      <c r="E481" s="360"/>
      <c r="F481" s="360"/>
      <c r="G481" s="360"/>
      <c r="H481" s="3"/>
      <c r="I481" s="3"/>
      <c r="J481" s="3"/>
      <c r="K481" s="3"/>
      <c r="L481" s="4"/>
    </row>
    <row r="482" spans="2:12" x14ac:dyDescent="0.35">
      <c r="B482" s="298" t="s">
        <v>338</v>
      </c>
      <c r="C482" s="457"/>
      <c r="D482" s="457"/>
      <c r="E482" s="457"/>
      <c r="F482" s="457"/>
      <c r="G482" s="499"/>
      <c r="H482" s="3"/>
      <c r="I482" s="3"/>
      <c r="J482" s="3"/>
      <c r="K482" s="3"/>
      <c r="L482" s="4"/>
    </row>
    <row r="483" spans="2:12" x14ac:dyDescent="0.35">
      <c r="B483" s="2" t="s">
        <v>339</v>
      </c>
      <c r="C483" s="360"/>
      <c r="D483" s="360"/>
      <c r="E483" s="360"/>
      <c r="F483" s="3"/>
      <c r="G483" s="3"/>
      <c r="H483" s="3"/>
      <c r="I483" s="3"/>
      <c r="J483" s="3"/>
      <c r="K483" s="144"/>
      <c r="L483" s="145"/>
    </row>
    <row r="484" spans="2:12" ht="29" x14ac:dyDescent="0.35">
      <c r="B484" s="2" t="s">
        <v>340</v>
      </c>
      <c r="C484" s="360"/>
      <c r="D484" s="360"/>
      <c r="E484" s="360"/>
      <c r="F484" s="3"/>
      <c r="G484" s="3"/>
      <c r="H484" s="3"/>
      <c r="I484" s="3"/>
      <c r="J484" s="3"/>
      <c r="K484" s="144"/>
      <c r="L484" s="145"/>
    </row>
    <row r="485" spans="2:12" x14ac:dyDescent="0.35">
      <c r="B485" s="2" t="s">
        <v>341</v>
      </c>
      <c r="C485" s="360"/>
      <c r="D485" s="360"/>
      <c r="E485" s="360"/>
      <c r="F485" s="3"/>
      <c r="G485" s="3"/>
      <c r="H485" s="3"/>
      <c r="I485" s="3"/>
      <c r="J485" s="3"/>
      <c r="K485" s="144"/>
      <c r="L485" s="145"/>
    </row>
    <row r="486" spans="2:12" ht="15" thickBot="1" x14ac:dyDescent="0.4">
      <c r="B486" s="5"/>
      <c r="C486" s="3"/>
      <c r="D486" s="3"/>
      <c r="E486" s="3"/>
      <c r="F486" s="3"/>
      <c r="G486" s="3"/>
      <c r="H486" s="3"/>
      <c r="I486" s="3"/>
      <c r="J486" s="3"/>
      <c r="K486" s="3"/>
      <c r="L486" s="4"/>
    </row>
    <row r="487" spans="2:12" ht="15" thickBot="1" x14ac:dyDescent="0.4">
      <c r="B487" s="211" t="s">
        <v>342</v>
      </c>
      <c r="C487" s="212"/>
      <c r="D487" s="212"/>
      <c r="E487" s="212"/>
      <c r="F487" s="212"/>
      <c r="G487" s="212"/>
      <c r="H487" s="212"/>
      <c r="I487" s="212"/>
      <c r="J487" s="212"/>
      <c r="K487" s="212"/>
      <c r="L487" s="213"/>
    </row>
    <row r="488" spans="2:12" x14ac:dyDescent="0.35">
      <c r="B488" s="2"/>
      <c r="C488" s="3"/>
      <c r="D488" s="3"/>
      <c r="E488" s="3"/>
      <c r="F488" s="3"/>
      <c r="G488" s="3"/>
      <c r="H488" s="3"/>
      <c r="I488" s="3"/>
      <c r="J488" s="3"/>
      <c r="K488" s="3"/>
      <c r="L488" s="4"/>
    </row>
    <row r="489" spans="2:12" x14ac:dyDescent="0.35">
      <c r="B489" s="2"/>
      <c r="C489" s="3"/>
      <c r="D489" s="3"/>
      <c r="E489" s="3"/>
      <c r="F489" s="3"/>
      <c r="G489" s="3"/>
      <c r="H489" s="3"/>
      <c r="I489" s="3"/>
      <c r="J489" s="3"/>
      <c r="K489" s="3"/>
      <c r="L489" s="4"/>
    </row>
    <row r="490" spans="2:12" ht="29" x14ac:dyDescent="0.35">
      <c r="B490" s="176" t="s">
        <v>343</v>
      </c>
      <c r="C490" s="97"/>
      <c r="D490" s="97"/>
      <c r="E490" s="97"/>
      <c r="F490" s="496" t="s">
        <v>344</v>
      </c>
      <c r="G490" s="496"/>
      <c r="H490" s="496"/>
      <c r="I490" s="97"/>
      <c r="J490" s="97"/>
      <c r="K490" s="3"/>
      <c r="L490" s="4"/>
    </row>
    <row r="491" spans="2:12" x14ac:dyDescent="0.35">
      <c r="B491" s="2"/>
      <c r="C491" s="97"/>
      <c r="D491" s="97"/>
      <c r="E491" s="97"/>
      <c r="F491" s="97"/>
      <c r="G491" s="97"/>
      <c r="H491" s="97"/>
      <c r="I491" s="97"/>
      <c r="J491" s="97"/>
      <c r="K491" s="319" t="s">
        <v>120</v>
      </c>
      <c r="L491" s="4"/>
    </row>
    <row r="492" spans="2:12" x14ac:dyDescent="0.35">
      <c r="B492" s="2"/>
      <c r="C492" s="3" t="s">
        <v>117</v>
      </c>
      <c r="D492" s="3"/>
      <c r="E492" s="12" t="s">
        <v>118</v>
      </c>
      <c r="F492" s="97"/>
      <c r="G492" s="3" t="s">
        <v>246</v>
      </c>
      <c r="H492" s="3"/>
      <c r="I492" s="12" t="s">
        <v>119</v>
      </c>
      <c r="J492" s="97"/>
      <c r="K492" s="320"/>
      <c r="L492" s="4"/>
    </row>
    <row r="493" spans="2:12" x14ac:dyDescent="0.35">
      <c r="B493" s="69" t="s">
        <v>250</v>
      </c>
      <c r="C493" s="98"/>
      <c r="D493" s="3"/>
      <c r="E493" s="98"/>
      <c r="F493" s="97"/>
      <c r="G493" s="98"/>
      <c r="H493" s="3"/>
      <c r="I493" s="98"/>
      <c r="J493" s="97"/>
      <c r="K493" s="73">
        <f>C493+E493+G493+I493</f>
        <v>0</v>
      </c>
      <c r="L493" s="4"/>
    </row>
    <row r="494" spans="2:12" x14ac:dyDescent="0.35">
      <c r="B494" s="69" t="s">
        <v>251</v>
      </c>
      <c r="C494" s="98"/>
      <c r="D494" s="3"/>
      <c r="E494" s="98"/>
      <c r="F494" s="97"/>
      <c r="G494" s="98"/>
      <c r="H494" s="3"/>
      <c r="I494" s="98"/>
      <c r="J494" s="97"/>
      <c r="K494" s="73">
        <f t="shared" ref="K494:K518" si="3">C494+E494+G494+I494</f>
        <v>0</v>
      </c>
      <c r="L494" s="4"/>
    </row>
    <row r="495" spans="2:12" x14ac:dyDescent="0.35">
      <c r="B495" s="69" t="s">
        <v>252</v>
      </c>
      <c r="C495" s="98"/>
      <c r="D495" s="3"/>
      <c r="E495" s="98"/>
      <c r="F495" s="97"/>
      <c r="G495" s="98"/>
      <c r="H495" s="3"/>
      <c r="I495" s="98"/>
      <c r="J495" s="97"/>
      <c r="K495" s="73">
        <f t="shared" si="3"/>
        <v>0</v>
      </c>
      <c r="L495" s="4"/>
    </row>
    <row r="496" spans="2:12" x14ac:dyDescent="0.35">
      <c r="B496" s="69" t="s">
        <v>253</v>
      </c>
      <c r="C496" s="98"/>
      <c r="D496" s="3"/>
      <c r="E496" s="98"/>
      <c r="F496" s="97"/>
      <c r="G496" s="98"/>
      <c r="H496" s="3"/>
      <c r="I496" s="98"/>
      <c r="J496" s="97"/>
      <c r="K496" s="73">
        <f t="shared" si="3"/>
        <v>0</v>
      </c>
      <c r="L496" s="4"/>
    </row>
    <row r="497" spans="2:12" x14ac:dyDescent="0.35">
      <c r="B497" s="69" t="s">
        <v>254</v>
      </c>
      <c r="C497" s="98"/>
      <c r="D497" s="3"/>
      <c r="E497" s="98"/>
      <c r="F497" s="97"/>
      <c r="G497" s="98"/>
      <c r="H497" s="3"/>
      <c r="I497" s="98"/>
      <c r="J497" s="97"/>
      <c r="K497" s="73">
        <f t="shared" si="3"/>
        <v>0</v>
      </c>
      <c r="L497" s="4"/>
    </row>
    <row r="498" spans="2:12" x14ac:dyDescent="0.35">
      <c r="B498" s="69" t="s">
        <v>255</v>
      </c>
      <c r="C498" s="98"/>
      <c r="D498" s="3"/>
      <c r="E498" s="98"/>
      <c r="F498" s="97"/>
      <c r="G498" s="98"/>
      <c r="H498" s="3"/>
      <c r="I498" s="98"/>
      <c r="J498" s="97"/>
      <c r="K498" s="73">
        <f t="shared" si="3"/>
        <v>0</v>
      </c>
      <c r="L498" s="4"/>
    </row>
    <row r="499" spans="2:12" x14ac:dyDescent="0.35">
      <c r="B499" s="69" t="s">
        <v>256</v>
      </c>
      <c r="C499" s="98"/>
      <c r="D499" s="3"/>
      <c r="E499" s="98"/>
      <c r="F499" s="97"/>
      <c r="G499" s="98"/>
      <c r="H499" s="3"/>
      <c r="I499" s="98"/>
      <c r="J499" s="97"/>
      <c r="K499" s="73">
        <f t="shared" si="3"/>
        <v>0</v>
      </c>
      <c r="L499" s="4"/>
    </row>
    <row r="500" spans="2:12" ht="29" x14ac:dyDescent="0.35">
      <c r="B500" s="69" t="s">
        <v>257</v>
      </c>
      <c r="C500" s="98"/>
      <c r="D500" s="3"/>
      <c r="E500" s="98"/>
      <c r="F500" s="97"/>
      <c r="G500" s="98"/>
      <c r="H500" s="3"/>
      <c r="I500" s="98"/>
      <c r="J500" s="97"/>
      <c r="K500" s="73">
        <f t="shared" si="3"/>
        <v>0</v>
      </c>
      <c r="L500" s="4"/>
    </row>
    <row r="501" spans="2:12" ht="66.75" customHeight="1" x14ac:dyDescent="0.35">
      <c r="B501" s="69" t="s">
        <v>258</v>
      </c>
      <c r="C501" s="98"/>
      <c r="D501" s="3"/>
      <c r="E501" s="98"/>
      <c r="F501" s="97"/>
      <c r="G501" s="98"/>
      <c r="H501" s="3"/>
      <c r="I501" s="98"/>
      <c r="J501" s="97"/>
      <c r="K501" s="73">
        <f t="shared" si="3"/>
        <v>0</v>
      </c>
      <c r="L501" s="4"/>
    </row>
    <row r="502" spans="2:12" x14ac:dyDescent="0.35">
      <c r="B502" s="69" t="s">
        <v>259</v>
      </c>
      <c r="C502" s="98"/>
      <c r="D502" s="3"/>
      <c r="E502" s="98"/>
      <c r="F502" s="97"/>
      <c r="G502" s="98"/>
      <c r="H502" s="3"/>
      <c r="I502" s="98"/>
      <c r="J502" s="97"/>
      <c r="K502" s="73">
        <f t="shared" si="3"/>
        <v>0</v>
      </c>
      <c r="L502" s="4"/>
    </row>
    <row r="503" spans="2:12" ht="100.5" customHeight="1" x14ac:dyDescent="0.35">
      <c r="B503" s="69" t="s">
        <v>416</v>
      </c>
      <c r="C503" s="98"/>
      <c r="D503" s="3"/>
      <c r="E503" s="98"/>
      <c r="F503" s="97"/>
      <c r="G503" s="98"/>
      <c r="H503" s="3"/>
      <c r="I503" s="98"/>
      <c r="J503" s="97"/>
      <c r="K503" s="73">
        <f t="shared" si="3"/>
        <v>0</v>
      </c>
      <c r="L503" s="4"/>
    </row>
    <row r="504" spans="2:12" ht="29" x14ac:dyDescent="0.35">
      <c r="B504" s="69" t="s">
        <v>422</v>
      </c>
      <c r="C504" s="98"/>
      <c r="D504" s="3"/>
      <c r="E504" s="98"/>
      <c r="F504" s="97"/>
      <c r="G504" s="98"/>
      <c r="H504" s="3"/>
      <c r="I504" s="98"/>
      <c r="J504" s="97"/>
      <c r="K504" s="73">
        <f t="shared" si="3"/>
        <v>0</v>
      </c>
      <c r="L504" s="4"/>
    </row>
    <row r="505" spans="2:12" x14ac:dyDescent="0.35">
      <c r="B505" s="69" t="s">
        <v>351</v>
      </c>
      <c r="C505" s="98"/>
      <c r="D505" s="3"/>
      <c r="E505" s="98"/>
      <c r="F505" s="97"/>
      <c r="G505" s="98"/>
      <c r="H505" s="3"/>
      <c r="I505" s="98"/>
      <c r="J505" s="97"/>
      <c r="K505" s="73">
        <f t="shared" si="3"/>
        <v>0</v>
      </c>
      <c r="L505" s="4"/>
    </row>
    <row r="506" spans="2:12" x14ac:dyDescent="0.35">
      <c r="B506" s="69" t="s">
        <v>260</v>
      </c>
      <c r="C506" s="98"/>
      <c r="D506" s="3"/>
      <c r="E506" s="98"/>
      <c r="F506" s="97"/>
      <c r="G506" s="98"/>
      <c r="H506" s="3"/>
      <c r="I506" s="98"/>
      <c r="J506" s="97"/>
      <c r="K506" s="73">
        <f t="shared" si="3"/>
        <v>0</v>
      </c>
      <c r="L506" s="4"/>
    </row>
    <row r="507" spans="2:12" ht="29" x14ac:dyDescent="0.35">
      <c r="B507" s="69" t="s">
        <v>261</v>
      </c>
      <c r="C507" s="98"/>
      <c r="D507" s="3"/>
      <c r="E507" s="98"/>
      <c r="F507" s="97"/>
      <c r="G507" s="98"/>
      <c r="H507" s="3"/>
      <c r="I507" s="98"/>
      <c r="J507" s="97"/>
      <c r="K507" s="73">
        <f t="shared" si="3"/>
        <v>0</v>
      </c>
      <c r="L507" s="4"/>
    </row>
    <row r="508" spans="2:12" x14ac:dyDescent="0.35">
      <c r="B508" s="69" t="s">
        <v>418</v>
      </c>
      <c r="C508" s="98"/>
      <c r="D508" s="3"/>
      <c r="E508" s="98"/>
      <c r="F508" s="97"/>
      <c r="G508" s="98"/>
      <c r="H508" s="3"/>
      <c r="I508" s="98"/>
      <c r="J508" s="97"/>
      <c r="K508" s="73">
        <f t="shared" si="3"/>
        <v>0</v>
      </c>
      <c r="L508" s="4"/>
    </row>
    <row r="509" spans="2:12" x14ac:dyDescent="0.35">
      <c r="B509" s="69" t="s">
        <v>345</v>
      </c>
      <c r="C509" s="98"/>
      <c r="D509" s="3"/>
      <c r="E509" s="98"/>
      <c r="F509" s="97"/>
      <c r="G509" s="98"/>
      <c r="H509" s="3"/>
      <c r="I509" s="98"/>
      <c r="J509" s="97"/>
      <c r="K509" s="73">
        <f t="shared" si="3"/>
        <v>0</v>
      </c>
      <c r="L509" s="4"/>
    </row>
    <row r="510" spans="2:12" ht="29" x14ac:dyDescent="0.35">
      <c r="B510" s="69" t="s">
        <v>263</v>
      </c>
      <c r="C510" s="98"/>
      <c r="D510" s="3"/>
      <c r="E510" s="98"/>
      <c r="F510" s="97"/>
      <c r="G510" s="98"/>
      <c r="H510" s="3"/>
      <c r="I510" s="98"/>
      <c r="J510" s="97"/>
      <c r="K510" s="73">
        <f t="shared" si="3"/>
        <v>0</v>
      </c>
      <c r="L510" s="4"/>
    </row>
    <row r="511" spans="2:12" ht="43.5" x14ac:dyDescent="0.35">
      <c r="B511" s="69" t="s">
        <v>419</v>
      </c>
      <c r="C511" s="98"/>
      <c r="D511" s="3"/>
      <c r="E511" s="98"/>
      <c r="F511" s="97"/>
      <c r="G511" s="98"/>
      <c r="H511" s="3"/>
      <c r="I511" s="98"/>
      <c r="J511" s="97"/>
      <c r="K511" s="73">
        <f t="shared" si="3"/>
        <v>0</v>
      </c>
      <c r="L511" s="4"/>
    </row>
    <row r="512" spans="2:12" x14ac:dyDescent="0.35">
      <c r="B512" s="69" t="s">
        <v>106</v>
      </c>
      <c r="C512" s="98"/>
      <c r="D512" s="124" t="s">
        <v>22</v>
      </c>
      <c r="E512" s="98"/>
      <c r="F512" s="99" t="s">
        <v>264</v>
      </c>
      <c r="G512" s="98"/>
      <c r="H512" s="124" t="s">
        <v>22</v>
      </c>
      <c r="I512" s="98"/>
      <c r="J512" s="99" t="s">
        <v>264</v>
      </c>
      <c r="K512" s="73">
        <f t="shared" si="3"/>
        <v>0</v>
      </c>
      <c r="L512" s="4"/>
    </row>
    <row r="513" spans="2:12" x14ac:dyDescent="0.35">
      <c r="B513" s="2"/>
      <c r="C513" s="98"/>
      <c r="D513" s="124" t="s">
        <v>22</v>
      </c>
      <c r="E513" s="98"/>
      <c r="F513" s="99" t="s">
        <v>264</v>
      </c>
      <c r="G513" s="98"/>
      <c r="H513" s="124" t="s">
        <v>22</v>
      </c>
      <c r="I513" s="98"/>
      <c r="J513" s="99" t="s">
        <v>264</v>
      </c>
      <c r="K513" s="73">
        <f t="shared" si="3"/>
        <v>0</v>
      </c>
      <c r="L513" s="4"/>
    </row>
    <row r="514" spans="2:12" x14ac:dyDescent="0.35">
      <c r="B514" s="2"/>
      <c r="C514" s="98"/>
      <c r="D514" s="124" t="s">
        <v>22</v>
      </c>
      <c r="E514" s="98"/>
      <c r="F514" s="99" t="s">
        <v>264</v>
      </c>
      <c r="G514" s="98"/>
      <c r="H514" s="124" t="s">
        <v>22</v>
      </c>
      <c r="I514" s="98"/>
      <c r="J514" s="99" t="s">
        <v>264</v>
      </c>
      <c r="K514" s="73">
        <f t="shared" si="3"/>
        <v>0</v>
      </c>
      <c r="L514" s="4"/>
    </row>
    <row r="515" spans="2:12" x14ac:dyDescent="0.35">
      <c r="B515" s="2"/>
      <c r="C515" s="98"/>
      <c r="D515" s="124" t="s">
        <v>22</v>
      </c>
      <c r="E515" s="98"/>
      <c r="F515" s="99" t="s">
        <v>264</v>
      </c>
      <c r="G515" s="98"/>
      <c r="H515" s="124" t="s">
        <v>22</v>
      </c>
      <c r="I515" s="98"/>
      <c r="J515" s="99" t="s">
        <v>264</v>
      </c>
      <c r="K515" s="73">
        <f t="shared" si="3"/>
        <v>0</v>
      </c>
      <c r="L515" s="4"/>
    </row>
    <row r="516" spans="2:12" x14ac:dyDescent="0.35">
      <c r="B516" s="2"/>
      <c r="C516" s="98"/>
      <c r="D516" s="124" t="s">
        <v>22</v>
      </c>
      <c r="E516" s="98"/>
      <c r="F516" s="99" t="s">
        <v>264</v>
      </c>
      <c r="G516" s="98"/>
      <c r="H516" s="124" t="s">
        <v>22</v>
      </c>
      <c r="I516" s="98"/>
      <c r="J516" s="99" t="s">
        <v>264</v>
      </c>
      <c r="K516" s="73">
        <f t="shared" si="3"/>
        <v>0</v>
      </c>
      <c r="L516" s="4"/>
    </row>
    <row r="517" spans="2:12" x14ac:dyDescent="0.35">
      <c r="B517" s="125" t="s">
        <v>59</v>
      </c>
      <c r="C517" s="73">
        <f>SUM(C493:C516)+C518</f>
        <v>0</v>
      </c>
      <c r="D517" s="3"/>
      <c r="E517" s="180">
        <f>SUM(E493:E516)+E518</f>
        <v>0</v>
      </c>
      <c r="F517" s="12"/>
      <c r="G517" s="180">
        <f>SUM(G493:G516)+G518</f>
        <v>0</v>
      </c>
      <c r="H517" s="3"/>
      <c r="I517" s="180">
        <f>SUM(I493:I516)+I518</f>
        <v>0</v>
      </c>
      <c r="J517" s="13"/>
      <c r="K517" s="73">
        <f t="shared" si="3"/>
        <v>0</v>
      </c>
      <c r="L517" s="4"/>
    </row>
    <row r="518" spans="2:12" x14ac:dyDescent="0.35">
      <c r="B518" s="69" t="s">
        <v>60</v>
      </c>
      <c r="C518" s="98"/>
      <c r="D518" s="6"/>
      <c r="E518" s="98"/>
      <c r="F518" s="6"/>
      <c r="G518" s="98"/>
      <c r="H518" s="6"/>
      <c r="I518" s="98"/>
      <c r="J518" s="6"/>
      <c r="K518" s="73">
        <f t="shared" si="3"/>
        <v>0</v>
      </c>
      <c r="L518" s="4"/>
    </row>
    <row r="519" spans="2:12" x14ac:dyDescent="0.35">
      <c r="B519" s="5"/>
      <c r="C519" s="6"/>
      <c r="D519" s="6"/>
      <c r="E519" s="6"/>
      <c r="F519" s="12"/>
      <c r="G519" s="3"/>
      <c r="H519" s="3"/>
      <c r="I519" s="12"/>
      <c r="J519" s="13"/>
      <c r="K519" s="13"/>
      <c r="L519" s="4"/>
    </row>
    <row r="520" spans="2:12" ht="36.75" customHeight="1" x14ac:dyDescent="0.35">
      <c r="B520" s="422" t="s">
        <v>346</v>
      </c>
      <c r="C520" s="423"/>
      <c r="D520" s="423"/>
      <c r="E520" s="423"/>
      <c r="F520" s="497"/>
      <c r="G520" s="497"/>
      <c r="H520" s="497"/>
      <c r="I520" s="497"/>
      <c r="J520" s="13"/>
      <c r="K520" s="13"/>
      <c r="L520" s="4"/>
    </row>
    <row r="521" spans="2:12" ht="18.5" x14ac:dyDescent="0.35">
      <c r="B521" s="296" t="s">
        <v>423</v>
      </c>
      <c r="C521" s="249"/>
      <c r="D521" s="498"/>
      <c r="E521" s="98"/>
      <c r="F521" s="146"/>
      <c r="G521" s="146"/>
      <c r="H521" s="146"/>
      <c r="I521" s="146"/>
      <c r="J521" s="13"/>
      <c r="K521" s="13"/>
      <c r="L521" s="4"/>
    </row>
    <row r="522" spans="2:12" ht="18.5" x14ac:dyDescent="0.35">
      <c r="B522" s="147"/>
      <c r="C522" s="146" t="s">
        <v>117</v>
      </c>
      <c r="D522" s="146"/>
      <c r="E522" s="146" t="s">
        <v>118</v>
      </c>
      <c r="F522" s="146"/>
      <c r="G522" s="146" t="s">
        <v>246</v>
      </c>
      <c r="H522" s="146"/>
      <c r="I522" s="146" t="s">
        <v>119</v>
      </c>
      <c r="J522" s="13"/>
      <c r="K522" s="13" t="s">
        <v>120</v>
      </c>
      <c r="L522" s="4"/>
    </row>
    <row r="523" spans="2:12" x14ac:dyDescent="0.35">
      <c r="B523" s="69" t="s">
        <v>250</v>
      </c>
      <c r="C523" s="98"/>
      <c r="D523" s="3"/>
      <c r="E523" s="98"/>
      <c r="F523" s="3"/>
      <c r="G523" s="98"/>
      <c r="H523" s="3"/>
      <c r="I523" s="98"/>
      <c r="J523" s="3"/>
      <c r="K523" s="73">
        <f t="shared" ref="K523:K545" si="4">C523+E523+G523+I523</f>
        <v>0</v>
      </c>
      <c r="L523" s="4"/>
    </row>
    <row r="524" spans="2:12" x14ac:dyDescent="0.35">
      <c r="B524" s="69" t="s">
        <v>251</v>
      </c>
      <c r="C524" s="98"/>
      <c r="D524" s="3"/>
      <c r="E524" s="98"/>
      <c r="F524" s="3"/>
      <c r="G524" s="98"/>
      <c r="H524" s="3"/>
      <c r="I524" s="98"/>
      <c r="J524" s="3"/>
      <c r="K524" s="73">
        <f t="shared" si="4"/>
        <v>0</v>
      </c>
      <c r="L524" s="4"/>
    </row>
    <row r="525" spans="2:12" x14ac:dyDescent="0.35">
      <c r="B525" s="69" t="s">
        <v>252</v>
      </c>
      <c r="C525" s="98"/>
      <c r="D525" s="3"/>
      <c r="E525" s="98"/>
      <c r="F525" s="3"/>
      <c r="G525" s="98"/>
      <c r="H525" s="3"/>
      <c r="I525" s="98"/>
      <c r="J525" s="3"/>
      <c r="K525" s="73">
        <f t="shared" si="4"/>
        <v>0</v>
      </c>
      <c r="L525" s="4"/>
    </row>
    <row r="526" spans="2:12" x14ac:dyDescent="0.35">
      <c r="B526" s="69" t="s">
        <v>253</v>
      </c>
      <c r="C526" s="98"/>
      <c r="D526" s="3"/>
      <c r="E526" s="98"/>
      <c r="F526" s="3"/>
      <c r="G526" s="98"/>
      <c r="H526" s="3"/>
      <c r="I526" s="98"/>
      <c r="J526" s="3"/>
      <c r="K526" s="73">
        <f t="shared" si="4"/>
        <v>0</v>
      </c>
      <c r="L526" s="4"/>
    </row>
    <row r="527" spans="2:12" x14ac:dyDescent="0.35">
      <c r="B527" s="69" t="s">
        <v>254</v>
      </c>
      <c r="C527" s="98"/>
      <c r="D527" s="3"/>
      <c r="E527" s="98"/>
      <c r="F527" s="3"/>
      <c r="G527" s="98"/>
      <c r="H527" s="3"/>
      <c r="I527" s="98"/>
      <c r="J527" s="3"/>
      <c r="K527" s="73">
        <f t="shared" si="4"/>
        <v>0</v>
      </c>
      <c r="L527" s="4"/>
    </row>
    <row r="528" spans="2:12" x14ac:dyDescent="0.35">
      <c r="B528" s="69" t="s">
        <v>255</v>
      </c>
      <c r="C528" s="98"/>
      <c r="D528" s="3"/>
      <c r="E528" s="98"/>
      <c r="F528" s="3"/>
      <c r="G528" s="98"/>
      <c r="H528" s="3"/>
      <c r="I528" s="98"/>
      <c r="J528" s="3"/>
      <c r="K528" s="73">
        <f t="shared" si="4"/>
        <v>0</v>
      </c>
      <c r="L528" s="4"/>
    </row>
    <row r="529" spans="2:12" x14ac:dyDescent="0.35">
      <c r="B529" s="69" t="s">
        <v>256</v>
      </c>
      <c r="C529" s="98"/>
      <c r="D529" s="3"/>
      <c r="E529" s="98"/>
      <c r="F529" s="3"/>
      <c r="G529" s="98"/>
      <c r="H529" s="3"/>
      <c r="I529" s="98"/>
      <c r="J529" s="3"/>
      <c r="K529" s="73">
        <f t="shared" si="4"/>
        <v>0</v>
      </c>
      <c r="L529" s="4"/>
    </row>
    <row r="530" spans="2:12" ht="29" x14ac:dyDescent="0.35">
      <c r="B530" s="69" t="s">
        <v>257</v>
      </c>
      <c r="C530" s="98"/>
      <c r="D530" s="3"/>
      <c r="E530" s="98"/>
      <c r="F530" s="3"/>
      <c r="G530" s="98"/>
      <c r="H530" s="3"/>
      <c r="I530" s="98"/>
      <c r="J530" s="3"/>
      <c r="K530" s="73">
        <f t="shared" si="4"/>
        <v>0</v>
      </c>
      <c r="L530" s="4"/>
    </row>
    <row r="531" spans="2:12" ht="66" customHeight="1" x14ac:dyDescent="0.35">
      <c r="B531" s="69" t="s">
        <v>258</v>
      </c>
      <c r="C531" s="98"/>
      <c r="D531" s="3"/>
      <c r="E531" s="98"/>
      <c r="F531" s="3"/>
      <c r="G531" s="98"/>
      <c r="H531" s="3"/>
      <c r="I531" s="98"/>
      <c r="J531" s="3"/>
      <c r="K531" s="73">
        <f t="shared" si="4"/>
        <v>0</v>
      </c>
      <c r="L531" s="4"/>
    </row>
    <row r="532" spans="2:12" ht="65.25" customHeight="1" x14ac:dyDescent="0.35">
      <c r="B532" s="69" t="s">
        <v>347</v>
      </c>
      <c r="C532" s="98"/>
      <c r="D532" s="3"/>
      <c r="E532" s="98"/>
      <c r="F532" s="3"/>
      <c r="G532" s="98"/>
      <c r="H532" s="3"/>
      <c r="I532" s="98"/>
      <c r="J532" s="3"/>
      <c r="K532" s="73">
        <f t="shared" si="4"/>
        <v>0</v>
      </c>
      <c r="L532" s="4"/>
    </row>
    <row r="533" spans="2:12" x14ac:dyDescent="0.35">
      <c r="B533" s="69" t="s">
        <v>259</v>
      </c>
      <c r="C533" s="98"/>
      <c r="D533" s="3"/>
      <c r="E533" s="98"/>
      <c r="F533" s="3"/>
      <c r="G533" s="98"/>
      <c r="H533" s="3"/>
      <c r="I533" s="98"/>
      <c r="J533" s="3"/>
      <c r="K533" s="73">
        <f t="shared" si="4"/>
        <v>0</v>
      </c>
      <c r="L533" s="4"/>
    </row>
    <row r="534" spans="2:12" ht="29" x14ac:dyDescent="0.35">
      <c r="B534" s="69" t="s">
        <v>348</v>
      </c>
      <c r="C534" s="98"/>
      <c r="D534" s="3"/>
      <c r="E534" s="98"/>
      <c r="F534" s="3"/>
      <c r="G534" s="98"/>
      <c r="H534" s="3"/>
      <c r="I534" s="98"/>
      <c r="J534" s="3"/>
      <c r="K534" s="73">
        <f t="shared" si="4"/>
        <v>0</v>
      </c>
      <c r="L534" s="4"/>
    </row>
    <row r="535" spans="2:12" x14ac:dyDescent="0.35">
      <c r="B535" s="69" t="s">
        <v>349</v>
      </c>
      <c r="C535" s="98"/>
      <c r="D535" s="3"/>
      <c r="E535" s="98"/>
      <c r="F535" s="3"/>
      <c r="G535" s="98"/>
      <c r="H535" s="3"/>
      <c r="I535" s="98"/>
      <c r="J535" s="3"/>
      <c r="K535" s="73">
        <f t="shared" si="4"/>
        <v>0</v>
      </c>
      <c r="L535" s="4"/>
    </row>
    <row r="536" spans="2:12" x14ac:dyDescent="0.35">
      <c r="B536" s="69" t="s">
        <v>424</v>
      </c>
      <c r="C536" s="98"/>
      <c r="D536" s="3"/>
      <c r="E536" s="98"/>
      <c r="F536" s="3"/>
      <c r="G536" s="98"/>
      <c r="H536" s="3"/>
      <c r="I536" s="98"/>
      <c r="J536" s="3"/>
      <c r="K536" s="73">
        <f t="shared" si="4"/>
        <v>0</v>
      </c>
      <c r="L536" s="4"/>
    </row>
    <row r="537" spans="2:12" x14ac:dyDescent="0.35">
      <c r="B537" s="69" t="s">
        <v>350</v>
      </c>
      <c r="C537" s="98"/>
      <c r="D537" s="3"/>
      <c r="E537" s="98"/>
      <c r="F537" s="3"/>
      <c r="G537" s="98"/>
      <c r="H537" s="3"/>
      <c r="I537" s="98"/>
      <c r="J537" s="3"/>
      <c r="K537" s="73">
        <f t="shared" si="4"/>
        <v>0</v>
      </c>
      <c r="L537" s="4"/>
    </row>
    <row r="538" spans="2:12" x14ac:dyDescent="0.35">
      <c r="B538" s="69" t="s">
        <v>351</v>
      </c>
      <c r="C538" s="98"/>
      <c r="D538" s="3"/>
      <c r="E538" s="98"/>
      <c r="F538" s="3"/>
      <c r="G538" s="98"/>
      <c r="H538" s="3"/>
      <c r="I538" s="98"/>
      <c r="J538" s="3"/>
      <c r="K538" s="73">
        <f t="shared" si="4"/>
        <v>0</v>
      </c>
      <c r="L538" s="4"/>
    </row>
    <row r="539" spans="2:12" x14ac:dyDescent="0.35">
      <c r="B539" s="2" t="s">
        <v>106</v>
      </c>
      <c r="C539" s="98"/>
      <c r="D539" s="124" t="s">
        <v>22</v>
      </c>
      <c r="E539" s="98"/>
      <c r="F539" s="99" t="s">
        <v>22</v>
      </c>
      <c r="G539" s="98"/>
      <c r="H539" s="124" t="s">
        <v>22</v>
      </c>
      <c r="I539" s="98"/>
      <c r="J539" s="99" t="s">
        <v>22</v>
      </c>
      <c r="K539" s="73">
        <f t="shared" si="4"/>
        <v>0</v>
      </c>
      <c r="L539" s="4"/>
    </row>
    <row r="540" spans="2:12" x14ac:dyDescent="0.35">
      <c r="B540" s="2"/>
      <c r="C540" s="98"/>
      <c r="D540" s="124" t="s">
        <v>22</v>
      </c>
      <c r="E540" s="98"/>
      <c r="F540" s="99" t="s">
        <v>22</v>
      </c>
      <c r="G540" s="98"/>
      <c r="H540" s="124" t="s">
        <v>22</v>
      </c>
      <c r="I540" s="98"/>
      <c r="J540" s="99" t="s">
        <v>22</v>
      </c>
      <c r="K540" s="73">
        <f t="shared" si="4"/>
        <v>0</v>
      </c>
      <c r="L540" s="4"/>
    </row>
    <row r="541" spans="2:12" x14ac:dyDescent="0.35">
      <c r="B541" s="2"/>
      <c r="C541" s="98"/>
      <c r="D541" s="124" t="s">
        <v>22</v>
      </c>
      <c r="E541" s="98"/>
      <c r="F541" s="99" t="s">
        <v>22</v>
      </c>
      <c r="G541" s="98"/>
      <c r="H541" s="124" t="s">
        <v>22</v>
      </c>
      <c r="I541" s="98"/>
      <c r="J541" s="99" t="s">
        <v>22</v>
      </c>
      <c r="K541" s="73">
        <f t="shared" si="4"/>
        <v>0</v>
      </c>
      <c r="L541" s="4"/>
    </row>
    <row r="542" spans="2:12" x14ac:dyDescent="0.35">
      <c r="B542" s="2"/>
      <c r="C542" s="98"/>
      <c r="D542" s="124" t="s">
        <v>22</v>
      </c>
      <c r="E542" s="98"/>
      <c r="F542" s="99" t="s">
        <v>22</v>
      </c>
      <c r="G542" s="98"/>
      <c r="H542" s="124" t="s">
        <v>22</v>
      </c>
      <c r="I542" s="98"/>
      <c r="J542" s="99" t="s">
        <v>22</v>
      </c>
      <c r="K542" s="73">
        <f t="shared" si="4"/>
        <v>0</v>
      </c>
      <c r="L542" s="4"/>
    </row>
    <row r="543" spans="2:12" x14ac:dyDescent="0.35">
      <c r="B543" s="2"/>
      <c r="C543" s="98"/>
      <c r="D543" s="124" t="s">
        <v>22</v>
      </c>
      <c r="E543" s="98"/>
      <c r="F543" s="99" t="s">
        <v>22</v>
      </c>
      <c r="G543" s="98"/>
      <c r="H543" s="124" t="s">
        <v>22</v>
      </c>
      <c r="I543" s="98"/>
      <c r="J543" s="99" t="s">
        <v>22</v>
      </c>
      <c r="K543" s="73">
        <f t="shared" si="4"/>
        <v>0</v>
      </c>
      <c r="L543" s="4"/>
    </row>
    <row r="544" spans="2:12" x14ac:dyDescent="0.35">
      <c r="B544" s="125" t="s">
        <v>59</v>
      </c>
      <c r="C544" s="73">
        <f>SUM(C523:C543)+C545</f>
        <v>0</v>
      </c>
      <c r="D544" s="3"/>
      <c r="E544" s="180">
        <f>SUM(E523:E543)+E545</f>
        <v>0</v>
      </c>
      <c r="F544" s="12"/>
      <c r="G544" s="180">
        <f>SUM(G523:G543)+G545</f>
        <v>0</v>
      </c>
      <c r="H544" s="3"/>
      <c r="I544" s="180">
        <f>SUM(I523:I543)+I545</f>
        <v>0</v>
      </c>
      <c r="J544" s="13"/>
      <c r="K544" s="73"/>
      <c r="L544" s="4"/>
    </row>
    <row r="545" spans="2:12" x14ac:dyDescent="0.35">
      <c r="B545" s="69" t="s">
        <v>352</v>
      </c>
      <c r="C545" s="98"/>
      <c r="D545" s="6"/>
      <c r="E545" s="98"/>
      <c r="F545" s="6"/>
      <c r="G545" s="98"/>
      <c r="H545" s="6"/>
      <c r="I545" s="98"/>
      <c r="J545" s="6"/>
      <c r="K545" s="73">
        <f t="shared" si="4"/>
        <v>0</v>
      </c>
      <c r="L545" s="4"/>
    </row>
    <row r="546" spans="2:12" ht="15" thickBot="1" x14ac:dyDescent="0.4">
      <c r="B546" s="5"/>
      <c r="C546" s="6"/>
      <c r="D546" s="6"/>
      <c r="E546" s="6"/>
      <c r="F546" s="12"/>
      <c r="G546" s="12"/>
      <c r="H546" s="12"/>
      <c r="I546" s="12"/>
      <c r="J546" s="13"/>
      <c r="K546" s="13"/>
      <c r="L546" s="4"/>
    </row>
    <row r="547" spans="2:12" ht="15" thickBot="1" x14ac:dyDescent="0.4">
      <c r="B547" s="211" t="s">
        <v>353</v>
      </c>
      <c r="C547" s="212"/>
      <c r="D547" s="212"/>
      <c r="E547" s="212"/>
      <c r="F547" s="212"/>
      <c r="G547" s="212"/>
      <c r="H547" s="212"/>
      <c r="I547" s="212"/>
      <c r="J547" s="212"/>
      <c r="K547" s="212"/>
      <c r="L547" s="213"/>
    </row>
    <row r="548" spans="2:12" x14ac:dyDescent="0.35">
      <c r="B548" s="138"/>
      <c r="C548" s="139"/>
      <c r="D548" s="139"/>
      <c r="E548" s="139"/>
      <c r="F548" s="139"/>
      <c r="G548" s="139"/>
      <c r="H548" s="139"/>
      <c r="I548" s="139"/>
      <c r="J548" s="139"/>
      <c r="K548" s="139"/>
      <c r="L548" s="140"/>
    </row>
    <row r="549" spans="2:12" x14ac:dyDescent="0.35">
      <c r="B549" s="2"/>
      <c r="C549" s="3"/>
      <c r="D549" s="3"/>
      <c r="E549" s="3"/>
      <c r="F549" s="3"/>
      <c r="G549" s="195" t="s">
        <v>354</v>
      </c>
      <c r="H549" s="313"/>
      <c r="I549" s="3"/>
      <c r="J549" s="3"/>
      <c r="K549" s="3"/>
      <c r="L549" s="4"/>
    </row>
    <row r="550" spans="2:12" x14ac:dyDescent="0.35">
      <c r="B550" s="268" t="s">
        <v>355</v>
      </c>
      <c r="C550" s="269"/>
      <c r="D550" s="269"/>
      <c r="E550" s="269"/>
      <c r="F550" s="269"/>
      <c r="G550" s="500"/>
      <c r="H550" s="500"/>
      <c r="I550" s="3"/>
      <c r="J550" s="3"/>
      <c r="K550" s="3"/>
      <c r="L550" s="4"/>
    </row>
    <row r="551" spans="2:12" x14ac:dyDescent="0.35">
      <c r="B551" s="268" t="s">
        <v>356</v>
      </c>
      <c r="C551" s="269"/>
      <c r="D551" s="269"/>
      <c r="E551" s="269"/>
      <c r="F551" s="269"/>
      <c r="G551" s="500"/>
      <c r="H551" s="500"/>
      <c r="I551" s="3"/>
      <c r="J551" s="3"/>
      <c r="K551" s="3"/>
      <c r="L551" s="4"/>
    </row>
    <row r="552" spans="2:12" x14ac:dyDescent="0.35">
      <c r="B552" s="268" t="s">
        <v>357</v>
      </c>
      <c r="C552" s="269"/>
      <c r="D552" s="269"/>
      <c r="E552" s="269"/>
      <c r="F552" s="269"/>
      <c r="G552" s="500"/>
      <c r="H552" s="500"/>
      <c r="I552" s="3"/>
      <c r="J552" s="3"/>
      <c r="K552" s="3"/>
      <c r="L552" s="96"/>
    </row>
    <row r="553" spans="2:12" ht="15" thickBot="1" x14ac:dyDescent="0.4">
      <c r="B553" s="200" t="s">
        <v>358</v>
      </c>
      <c r="C553" s="201"/>
      <c r="D553" s="201"/>
      <c r="E553" s="201"/>
      <c r="F553" s="201"/>
      <c r="G553" s="201"/>
      <c r="H553" s="201"/>
      <c r="I553" s="201"/>
      <c r="J553" s="201"/>
      <c r="K553" s="201"/>
      <c r="L553" s="318"/>
    </row>
    <row r="554" spans="2:12" ht="15" thickBot="1" x14ac:dyDescent="0.4">
      <c r="B554" s="321" t="s">
        <v>61</v>
      </c>
      <c r="C554" s="322"/>
      <c r="D554" s="322"/>
      <c r="E554" s="322"/>
      <c r="F554" s="322"/>
      <c r="G554" s="322"/>
      <c r="H554" s="322"/>
      <c r="I554" s="322"/>
      <c r="J554" s="322"/>
      <c r="K554" s="322"/>
      <c r="L554" s="323"/>
    </row>
    <row r="555" spans="2:12" ht="15" thickBot="1" x14ac:dyDescent="0.4">
      <c r="B555" s="359"/>
      <c r="C555" s="294"/>
      <c r="D555" s="294"/>
      <c r="E555" s="294"/>
      <c r="F555" s="294"/>
      <c r="G555" s="294"/>
      <c r="H555" s="294"/>
      <c r="I555" s="294"/>
      <c r="J555" s="294"/>
      <c r="K555" s="294"/>
      <c r="L555" s="295"/>
    </row>
    <row r="556" spans="2:12" ht="15" thickBot="1" x14ac:dyDescent="0.4">
      <c r="B556" s="211" t="s">
        <v>359</v>
      </c>
      <c r="C556" s="212"/>
      <c r="D556" s="212"/>
      <c r="E556" s="212"/>
      <c r="F556" s="212"/>
      <c r="G556" s="212"/>
      <c r="H556" s="212"/>
      <c r="I556" s="212"/>
      <c r="J556" s="212"/>
      <c r="K556" s="212"/>
      <c r="L556" s="213"/>
    </row>
    <row r="557" spans="2:12" x14ac:dyDescent="0.35">
      <c r="B557" s="2"/>
      <c r="C557" s="3"/>
      <c r="D557" s="3"/>
      <c r="E557" s="3"/>
      <c r="F557" s="3"/>
      <c r="G557" s="3"/>
      <c r="H557" s="3"/>
      <c r="I557" s="3"/>
      <c r="J557" s="3"/>
      <c r="K557" s="3"/>
      <c r="L557" s="4"/>
    </row>
    <row r="558" spans="2:12" x14ac:dyDescent="0.35">
      <c r="B558" s="268" t="s">
        <v>360</v>
      </c>
      <c r="C558" s="283"/>
      <c r="D558" s="283"/>
      <c r="E558" s="288"/>
      <c r="F558" s="98"/>
      <c r="G558" s="3"/>
      <c r="H558" s="3"/>
      <c r="I558" s="3"/>
      <c r="J558" s="3"/>
      <c r="K558" s="3"/>
      <c r="L558" s="4"/>
    </row>
    <row r="559" spans="2:12" x14ac:dyDescent="0.35">
      <c r="B559" s="156"/>
      <c r="C559" s="157"/>
      <c r="D559" s="157"/>
      <c r="E559" s="157"/>
      <c r="F559" s="163"/>
      <c r="G559" s="161"/>
      <c r="H559" s="161"/>
      <c r="I559" s="161"/>
      <c r="J559" s="161"/>
      <c r="K559" s="161"/>
      <c r="L559" s="4"/>
    </row>
    <row r="560" spans="2:12" x14ac:dyDescent="0.35">
      <c r="B560" s="509" t="s">
        <v>61</v>
      </c>
      <c r="C560" s="510"/>
      <c r="D560" s="510"/>
      <c r="E560" s="510"/>
      <c r="F560" s="510"/>
      <c r="G560" s="510"/>
      <c r="H560" s="510"/>
      <c r="I560" s="510"/>
      <c r="J560" s="510"/>
      <c r="K560" s="510"/>
      <c r="L560" s="511"/>
    </row>
    <row r="561" spans="2:12" x14ac:dyDescent="0.35">
      <c r="B561" s="506" t="s">
        <v>395</v>
      </c>
      <c r="C561" s="507"/>
      <c r="D561" s="507"/>
      <c r="E561" s="507"/>
      <c r="F561" s="507"/>
      <c r="G561" s="507"/>
      <c r="H561" s="507"/>
      <c r="I561" s="507"/>
      <c r="J561" s="507"/>
      <c r="K561" s="507"/>
      <c r="L561" s="508"/>
    </row>
    <row r="562" spans="2:12" x14ac:dyDescent="0.35">
      <c r="B562" s="165"/>
      <c r="C562" s="166"/>
      <c r="D562" s="166"/>
      <c r="E562" s="166"/>
      <c r="F562" s="166"/>
      <c r="G562" s="166"/>
      <c r="H562" s="166"/>
      <c r="I562" s="166"/>
      <c r="J562" s="166"/>
      <c r="K562" s="166"/>
      <c r="L562" s="167"/>
    </row>
    <row r="563" spans="2:12" ht="27" customHeight="1" x14ac:dyDescent="0.35">
      <c r="B563" s="512" t="s">
        <v>396</v>
      </c>
      <c r="C563" s="513"/>
      <c r="D563" s="513"/>
      <c r="E563" s="513"/>
      <c r="F563" s="168"/>
      <c r="G563" s="166"/>
      <c r="H563" s="513" t="s">
        <v>398</v>
      </c>
      <c r="I563" s="513"/>
      <c r="J563" s="168"/>
      <c r="K563" s="166"/>
      <c r="L563" s="167"/>
    </row>
    <row r="564" spans="2:12" ht="22.5" customHeight="1" x14ac:dyDescent="0.35">
      <c r="B564" s="512" t="s">
        <v>427</v>
      </c>
      <c r="C564" s="513"/>
      <c r="D564" s="513"/>
      <c r="E564" s="513"/>
      <c r="F564" s="168"/>
      <c r="G564" s="166"/>
      <c r="H564" s="166"/>
      <c r="I564" s="166"/>
      <c r="J564" s="166"/>
      <c r="K564" s="166"/>
      <c r="L564" s="167"/>
    </row>
    <row r="565" spans="2:12" ht="22.5" customHeight="1" x14ac:dyDescent="0.35">
      <c r="B565" s="514" t="s">
        <v>397</v>
      </c>
      <c r="C565" s="515"/>
      <c r="D565" s="515"/>
      <c r="E565" s="515"/>
      <c r="F565" s="168"/>
      <c r="G565" s="166"/>
      <c r="H565" s="166"/>
      <c r="I565" s="166"/>
      <c r="J565" s="166"/>
      <c r="K565" s="166"/>
      <c r="L565" s="167"/>
    </row>
    <row r="566" spans="2:12" ht="22.5" customHeight="1" x14ac:dyDescent="0.35">
      <c r="B566" s="512" t="s">
        <v>425</v>
      </c>
      <c r="C566" s="513"/>
      <c r="D566" s="513"/>
      <c r="E566" s="513"/>
      <c r="F566" s="168"/>
      <c r="G566" s="166"/>
      <c r="H566" s="166"/>
      <c r="I566" s="166"/>
      <c r="J566" s="166"/>
      <c r="K566" s="166"/>
      <c r="L566" s="167"/>
    </row>
    <row r="567" spans="2:12" ht="22.5" customHeight="1" x14ac:dyDescent="0.35">
      <c r="B567" s="512" t="s">
        <v>426</v>
      </c>
      <c r="C567" s="513"/>
      <c r="D567" s="513"/>
      <c r="E567" s="513"/>
      <c r="F567" s="168"/>
      <c r="G567" s="166"/>
      <c r="H567" s="166"/>
      <c r="I567" s="166"/>
      <c r="J567" s="166"/>
      <c r="K567" s="166"/>
      <c r="L567" s="167"/>
    </row>
    <row r="568" spans="2:12" ht="22.5" customHeight="1" x14ac:dyDescent="0.35">
      <c r="B568" s="164"/>
      <c r="C568" s="169"/>
      <c r="D568" s="169"/>
      <c r="E568" s="169"/>
      <c r="F568" s="166"/>
      <c r="G568" s="166"/>
      <c r="H568" s="166"/>
      <c r="I568" s="166"/>
      <c r="J568" s="166"/>
      <c r="K568" s="166"/>
      <c r="L568" s="167"/>
    </row>
    <row r="569" spans="2:12" ht="15" thickBot="1" x14ac:dyDescent="0.4">
      <c r="B569" s="2"/>
      <c r="C569" s="3"/>
      <c r="D569" s="3"/>
      <c r="E569" s="3"/>
      <c r="F569" s="3"/>
      <c r="G569" s="3"/>
      <c r="H569" s="3"/>
      <c r="I569" s="3"/>
      <c r="J569" s="3"/>
      <c r="K569" s="3"/>
      <c r="L569" s="4"/>
    </row>
    <row r="570" spans="2:12" ht="15" thickBot="1" x14ac:dyDescent="0.4">
      <c r="B570" s="321" t="s">
        <v>61</v>
      </c>
      <c r="C570" s="322"/>
      <c r="D570" s="322"/>
      <c r="E570" s="322"/>
      <c r="F570" s="322"/>
      <c r="G570" s="322"/>
      <c r="H570" s="322"/>
      <c r="I570" s="322"/>
      <c r="J570" s="322"/>
      <c r="K570" s="322"/>
      <c r="L570" s="323"/>
    </row>
    <row r="571" spans="2:12" ht="15" thickBot="1" x14ac:dyDescent="0.4">
      <c r="B571" s="503"/>
      <c r="C571" s="504"/>
      <c r="D571" s="504"/>
      <c r="E571" s="504"/>
      <c r="F571" s="504"/>
      <c r="G571" s="504"/>
      <c r="H571" s="504"/>
      <c r="I571" s="504"/>
      <c r="J571" s="504"/>
      <c r="K571" s="504"/>
      <c r="L571" s="505"/>
    </row>
    <row r="572" spans="2:12" ht="15" thickBot="1" x14ac:dyDescent="0.4">
      <c r="B572" s="208" t="s">
        <v>361</v>
      </c>
      <c r="C572" s="209"/>
      <c r="D572" s="209"/>
      <c r="E572" s="209"/>
      <c r="F572" s="209"/>
      <c r="G572" s="209"/>
      <c r="H572" s="209"/>
      <c r="I572" s="209"/>
      <c r="J572" s="209"/>
      <c r="K572" s="209"/>
      <c r="L572" s="210"/>
    </row>
    <row r="573" spans="2:12" ht="15" thickBot="1" x14ac:dyDescent="0.4">
      <c r="B573" s="211" t="s">
        <v>362</v>
      </c>
      <c r="C573" s="212"/>
      <c r="D573" s="212"/>
      <c r="E573" s="212"/>
      <c r="F573" s="212"/>
      <c r="G573" s="212"/>
      <c r="H573" s="212"/>
      <c r="I573" s="212"/>
      <c r="J573" s="212"/>
      <c r="K573" s="212"/>
      <c r="L573" s="213"/>
    </row>
    <row r="574" spans="2:12" x14ac:dyDescent="0.35">
      <c r="B574" s="2"/>
      <c r="C574" s="3"/>
      <c r="D574" s="3"/>
      <c r="E574" s="3"/>
      <c r="F574" s="3"/>
      <c r="G574" s="3"/>
      <c r="H574" s="3"/>
      <c r="I574" s="3"/>
      <c r="J574" s="3"/>
      <c r="K574" s="3"/>
      <c r="L574" s="4"/>
    </row>
    <row r="575" spans="2:12" x14ac:dyDescent="0.35">
      <c r="B575" s="200" t="s">
        <v>363</v>
      </c>
      <c r="C575" s="201"/>
      <c r="D575" s="201"/>
      <c r="E575" s="201"/>
      <c r="F575" s="313"/>
      <c r="G575" s="3"/>
      <c r="H575" s="181">
        <f>L165</f>
        <v>0</v>
      </c>
      <c r="I575" s="3"/>
      <c r="J575" s="3"/>
      <c r="K575" s="3"/>
      <c r="L575" s="4"/>
    </row>
    <row r="576" spans="2:12" ht="15" thickBot="1" x14ac:dyDescent="0.4">
      <c r="B576" s="5"/>
      <c r="C576" s="6"/>
      <c r="D576" s="6"/>
      <c r="E576" s="6"/>
      <c r="F576" s="3"/>
      <c r="G576" s="3"/>
      <c r="H576" s="3"/>
      <c r="I576" s="3"/>
      <c r="J576" s="3"/>
      <c r="K576" s="3"/>
      <c r="L576" s="4"/>
    </row>
    <row r="577" spans="2:12" ht="15" thickBot="1" x14ac:dyDescent="0.4">
      <c r="B577" s="211" t="s">
        <v>364</v>
      </c>
      <c r="C577" s="212"/>
      <c r="D577" s="212"/>
      <c r="E577" s="212"/>
      <c r="F577" s="212"/>
      <c r="G577" s="212"/>
      <c r="H577" s="212"/>
      <c r="I577" s="212"/>
      <c r="J577" s="212"/>
      <c r="K577" s="212"/>
      <c r="L577" s="213"/>
    </row>
    <row r="578" spans="2:12" x14ac:dyDescent="0.35">
      <c r="B578" s="501" t="s">
        <v>365</v>
      </c>
      <c r="C578" s="502"/>
      <c r="D578" s="502"/>
      <c r="E578" s="502"/>
      <c r="F578" s="502"/>
      <c r="G578" s="502"/>
      <c r="H578" s="502"/>
      <c r="I578" s="502"/>
      <c r="J578" s="502"/>
      <c r="K578" s="148"/>
      <c r="L578" s="10"/>
    </row>
    <row r="579" spans="2:12" x14ac:dyDescent="0.35">
      <c r="B579" s="268" t="s">
        <v>366</v>
      </c>
      <c r="C579" s="269"/>
      <c r="D579" s="269"/>
      <c r="E579" s="269"/>
      <c r="F579" s="269"/>
      <c r="G579" s="269"/>
      <c r="H579" s="14"/>
      <c r="I579" s="63"/>
      <c r="J579" s="3"/>
      <c r="K579" s="3"/>
      <c r="L579" s="4"/>
    </row>
    <row r="580" spans="2:12" x14ac:dyDescent="0.35">
      <c r="B580" s="268" t="s">
        <v>367</v>
      </c>
      <c r="C580" s="269"/>
      <c r="D580" s="269"/>
      <c r="E580" s="269"/>
      <c r="F580" s="269"/>
      <c r="G580" s="269"/>
      <c r="H580" s="14"/>
      <c r="I580" s="63"/>
      <c r="J580" s="3"/>
      <c r="K580" s="3"/>
      <c r="L580" s="4"/>
    </row>
    <row r="581" spans="2:12" x14ac:dyDescent="0.35">
      <c r="B581" s="268" t="s">
        <v>368</v>
      </c>
      <c r="C581" s="269"/>
      <c r="D581" s="269"/>
      <c r="E581" s="269"/>
      <c r="F581" s="269"/>
      <c r="G581" s="269"/>
      <c r="H581" s="14"/>
      <c r="I581" s="63"/>
      <c r="J581" s="3"/>
      <c r="K581" s="3"/>
      <c r="L581" s="4"/>
    </row>
    <row r="582" spans="2:12" x14ac:dyDescent="0.35">
      <c r="B582" s="268" t="s">
        <v>369</v>
      </c>
      <c r="C582" s="269"/>
      <c r="D582" s="269"/>
      <c r="E582" s="269"/>
      <c r="F582" s="269"/>
      <c r="G582" s="269"/>
      <c r="H582" s="14"/>
      <c r="I582" s="63"/>
      <c r="J582" s="3"/>
      <c r="K582" s="3"/>
      <c r="L582" s="4"/>
    </row>
    <row r="583" spans="2:12" x14ac:dyDescent="0.35">
      <c r="B583" s="268" t="s">
        <v>370</v>
      </c>
      <c r="C583" s="269"/>
      <c r="D583" s="269"/>
      <c r="E583" s="269"/>
      <c r="F583" s="269"/>
      <c r="G583" s="269"/>
      <c r="H583" s="14"/>
      <c r="I583" s="63"/>
      <c r="J583" s="3"/>
      <c r="K583" s="3"/>
      <c r="L583" s="4"/>
    </row>
    <row r="584" spans="2:12" x14ac:dyDescent="0.35">
      <c r="B584" s="268" t="s">
        <v>371</v>
      </c>
      <c r="C584" s="269"/>
      <c r="D584" s="269"/>
      <c r="E584" s="269"/>
      <c r="F584" s="269"/>
      <c r="G584" s="269"/>
      <c r="H584" s="14"/>
      <c r="I584" s="63"/>
      <c r="J584" s="3"/>
      <c r="K584" s="3"/>
      <c r="L584" s="4"/>
    </row>
    <row r="585" spans="2:12" x14ac:dyDescent="0.35">
      <c r="B585" s="268" t="s">
        <v>372</v>
      </c>
      <c r="C585" s="269"/>
      <c r="D585" s="269"/>
      <c r="E585" s="269"/>
      <c r="F585" s="269"/>
      <c r="G585" s="269"/>
      <c r="H585" s="14"/>
      <c r="I585" s="63"/>
      <c r="J585" s="3"/>
      <c r="K585" s="3"/>
      <c r="L585" s="4"/>
    </row>
    <row r="586" spans="2:12" x14ac:dyDescent="0.35">
      <c r="B586" s="268" t="s">
        <v>373</v>
      </c>
      <c r="C586" s="269"/>
      <c r="D586" s="269"/>
      <c r="E586" s="269"/>
      <c r="F586" s="269"/>
      <c r="G586" s="269"/>
      <c r="H586" s="14"/>
      <c r="I586" s="63"/>
      <c r="J586" s="3"/>
      <c r="K586" s="3"/>
      <c r="L586" s="4"/>
    </row>
    <row r="587" spans="2:12" x14ac:dyDescent="0.35">
      <c r="B587" s="268" t="s">
        <v>374</v>
      </c>
      <c r="C587" s="269"/>
      <c r="D587" s="269"/>
      <c r="E587" s="269"/>
      <c r="F587" s="269"/>
      <c r="G587" s="269"/>
      <c r="H587" s="14"/>
      <c r="I587" s="63"/>
      <c r="J587" s="3"/>
      <c r="K587" s="3"/>
      <c r="L587" s="4"/>
    </row>
    <row r="588" spans="2:12" x14ac:dyDescent="0.35">
      <c r="B588" s="268" t="s">
        <v>375</v>
      </c>
      <c r="C588" s="269"/>
      <c r="D588" s="269"/>
      <c r="E588" s="269"/>
      <c r="F588" s="269"/>
      <c r="G588" s="269"/>
      <c r="H588" s="14"/>
      <c r="I588" s="63"/>
      <c r="J588" s="3"/>
      <c r="K588" s="3"/>
      <c r="L588" s="4"/>
    </row>
    <row r="589" spans="2:12" x14ac:dyDescent="0.35">
      <c r="B589" s="268" t="s">
        <v>376</v>
      </c>
      <c r="C589" s="269"/>
      <c r="D589" s="269"/>
      <c r="E589" s="269"/>
      <c r="F589" s="269"/>
      <c r="G589" s="269"/>
      <c r="H589" s="14"/>
      <c r="I589" s="63"/>
      <c r="J589" s="3"/>
      <c r="K589" s="3"/>
      <c r="L589" s="4"/>
    </row>
    <row r="590" spans="2:12" x14ac:dyDescent="0.35">
      <c r="B590" s="277" t="s">
        <v>155</v>
      </c>
      <c r="C590" s="244"/>
      <c r="D590" s="244"/>
      <c r="E590" s="244"/>
      <c r="F590" s="244"/>
      <c r="G590" s="245"/>
      <c r="H590" s="14"/>
      <c r="I590" s="232" t="s">
        <v>22</v>
      </c>
      <c r="J590" s="287"/>
      <c r="K590" s="233"/>
      <c r="L590" s="4"/>
    </row>
    <row r="591" spans="2:12" x14ac:dyDescent="0.35">
      <c r="B591" s="277"/>
      <c r="C591" s="244"/>
      <c r="D591" s="244"/>
      <c r="E591" s="244"/>
      <c r="F591" s="244"/>
      <c r="G591" s="245"/>
      <c r="H591" s="14"/>
      <c r="I591" s="232" t="s">
        <v>22</v>
      </c>
      <c r="J591" s="287"/>
      <c r="K591" s="233"/>
      <c r="L591" s="4"/>
    </row>
    <row r="592" spans="2:12" x14ac:dyDescent="0.35">
      <c r="B592" s="277"/>
      <c r="C592" s="244"/>
      <c r="D592" s="244"/>
      <c r="E592" s="244"/>
      <c r="F592" s="244"/>
      <c r="G592" s="245"/>
      <c r="H592" s="14"/>
      <c r="I592" s="232" t="s">
        <v>22</v>
      </c>
      <c r="J592" s="287"/>
      <c r="K592" s="233"/>
      <c r="L592" s="4"/>
    </row>
    <row r="593" spans="2:12" x14ac:dyDescent="0.35">
      <c r="B593" s="277"/>
      <c r="C593" s="244"/>
      <c r="D593" s="244"/>
      <c r="E593" s="244"/>
      <c r="F593" s="244"/>
      <c r="G593" s="245"/>
      <c r="H593" s="14"/>
      <c r="I593" s="232" t="s">
        <v>22</v>
      </c>
      <c r="J593" s="287"/>
      <c r="K593" s="233"/>
      <c r="L593" s="4"/>
    </row>
    <row r="594" spans="2:12" x14ac:dyDescent="0.35">
      <c r="B594" s="277"/>
      <c r="C594" s="244"/>
      <c r="D594" s="244"/>
      <c r="E594" s="244"/>
      <c r="F594" s="244"/>
      <c r="G594" s="245"/>
      <c r="H594" s="14"/>
      <c r="I594" s="232" t="s">
        <v>22</v>
      </c>
      <c r="J594" s="287"/>
      <c r="K594" s="233"/>
      <c r="L594" s="4"/>
    </row>
    <row r="595" spans="2:12" ht="29" x14ac:dyDescent="0.35">
      <c r="B595" s="2"/>
      <c r="C595" s="3"/>
      <c r="D595" s="3"/>
      <c r="E595" s="3"/>
      <c r="F595" s="3"/>
      <c r="G595" s="149" t="s">
        <v>59</v>
      </c>
      <c r="H595" s="73">
        <f>SUM(H579:H594)+H596+H599</f>
        <v>0</v>
      </c>
      <c r="I595" s="126"/>
      <c r="J595" s="126"/>
      <c r="K595" s="126"/>
      <c r="L595" s="4"/>
    </row>
    <row r="596" spans="2:12" x14ac:dyDescent="0.35">
      <c r="B596" s="268" t="s">
        <v>60</v>
      </c>
      <c r="C596" s="283"/>
      <c r="D596" s="283"/>
      <c r="E596" s="283"/>
      <c r="F596" s="283"/>
      <c r="G596" s="288"/>
      <c r="H596" s="14"/>
      <c r="I596" s="126"/>
      <c r="J596" s="126"/>
      <c r="K596" s="126"/>
      <c r="L596" s="4"/>
    </row>
    <row r="597" spans="2:12" x14ac:dyDescent="0.35">
      <c r="B597" s="2"/>
      <c r="C597" s="3"/>
      <c r="D597" s="3"/>
      <c r="E597" s="3"/>
      <c r="F597" s="3"/>
      <c r="G597" s="149"/>
      <c r="H597" s="13"/>
      <c r="I597" s="126"/>
      <c r="J597" s="126"/>
      <c r="K597" s="126"/>
      <c r="L597" s="4"/>
    </row>
    <row r="598" spans="2:12" ht="29" x14ac:dyDescent="0.35">
      <c r="B598" s="2"/>
      <c r="C598" s="3"/>
      <c r="D598" s="3"/>
      <c r="E598" s="3"/>
      <c r="F598" s="3"/>
      <c r="G598" s="149"/>
      <c r="H598" s="13" t="s">
        <v>377</v>
      </c>
      <c r="I598" s="126"/>
      <c r="J598" s="126"/>
      <c r="K598" s="126"/>
      <c r="L598" s="4"/>
    </row>
    <row r="599" spans="2:12" x14ac:dyDescent="0.35">
      <c r="B599" s="268" t="s">
        <v>378</v>
      </c>
      <c r="C599" s="269"/>
      <c r="D599" s="269"/>
      <c r="E599" s="269"/>
      <c r="F599" s="269"/>
      <c r="G599" s="269"/>
      <c r="H599" s="14"/>
      <c r="I599" s="63"/>
      <c r="J599" s="3"/>
      <c r="K599" s="3"/>
      <c r="L599" s="4"/>
    </row>
    <row r="600" spans="2:12" x14ac:dyDescent="0.35">
      <c r="B600" s="268" t="s">
        <v>379</v>
      </c>
      <c r="C600" s="269"/>
      <c r="D600" s="269"/>
      <c r="E600" s="269"/>
      <c r="F600" s="269"/>
      <c r="G600" s="269"/>
      <c r="H600" s="14"/>
      <c r="I600" s="126"/>
      <c r="J600" s="126"/>
      <c r="K600" s="126"/>
      <c r="L600" s="4"/>
    </row>
    <row r="601" spans="2:12" x14ac:dyDescent="0.35">
      <c r="B601" s="277" t="s">
        <v>380</v>
      </c>
      <c r="C601" s="244"/>
      <c r="D601" s="244"/>
      <c r="E601" s="244"/>
      <c r="F601" s="244"/>
      <c r="G601" s="245"/>
      <c r="H601" s="14"/>
      <c r="I601" s="232" t="s">
        <v>381</v>
      </c>
      <c r="J601" s="287"/>
      <c r="K601" s="233"/>
      <c r="L601" s="4"/>
    </row>
    <row r="602" spans="2:12" x14ac:dyDescent="0.35">
      <c r="B602" s="277"/>
      <c r="C602" s="244"/>
      <c r="D602" s="244"/>
      <c r="E602" s="244"/>
      <c r="F602" s="244"/>
      <c r="G602" s="245"/>
      <c r="H602" s="14"/>
      <c r="I602" s="232" t="s">
        <v>381</v>
      </c>
      <c r="J602" s="287"/>
      <c r="K602" s="233"/>
      <c r="L602" s="4"/>
    </row>
    <row r="603" spans="2:12" x14ac:dyDescent="0.35">
      <c r="B603" s="277"/>
      <c r="C603" s="244"/>
      <c r="D603" s="244"/>
      <c r="E603" s="244"/>
      <c r="F603" s="244"/>
      <c r="G603" s="245"/>
      <c r="H603" s="14"/>
      <c r="I603" s="232" t="s">
        <v>381</v>
      </c>
      <c r="J603" s="287"/>
      <c r="K603" s="233"/>
      <c r="L603" s="4"/>
    </row>
    <row r="604" spans="2:12" x14ac:dyDescent="0.35">
      <c r="B604" s="277"/>
      <c r="C604" s="244"/>
      <c r="D604" s="244"/>
      <c r="E604" s="244"/>
      <c r="F604" s="244"/>
      <c r="G604" s="245"/>
      <c r="H604" s="14"/>
      <c r="I604" s="232" t="s">
        <v>381</v>
      </c>
      <c r="J604" s="287"/>
      <c r="K604" s="233"/>
      <c r="L604" s="4"/>
    </row>
    <row r="605" spans="2:12" ht="29" x14ac:dyDescent="0.35">
      <c r="B605" s="15"/>
      <c r="C605" s="16"/>
      <c r="D605" s="16"/>
      <c r="E605" s="16"/>
      <c r="F605" s="16"/>
      <c r="G605" s="149" t="s">
        <v>59</v>
      </c>
      <c r="H605" s="73">
        <f>SUM(H600:H604)+H606</f>
        <v>0</v>
      </c>
      <c r="I605" s="16"/>
      <c r="J605" s="16"/>
      <c r="K605" s="16"/>
      <c r="L605" s="4"/>
    </row>
    <row r="606" spans="2:12" x14ac:dyDescent="0.35">
      <c r="B606" s="268" t="s">
        <v>382</v>
      </c>
      <c r="C606" s="283"/>
      <c r="D606" s="283"/>
      <c r="E606" s="283"/>
      <c r="F606" s="283"/>
      <c r="G606" s="288"/>
      <c r="H606" s="14"/>
      <c r="I606" s="16"/>
      <c r="J606" s="16"/>
      <c r="K606" s="16"/>
      <c r="L606" s="4"/>
    </row>
    <row r="607" spans="2:12" ht="15" thickBot="1" x14ac:dyDescent="0.4">
      <c r="B607" s="150"/>
      <c r="C607" s="151"/>
      <c r="D607" s="151"/>
      <c r="E607" s="151"/>
      <c r="F607" s="151"/>
      <c r="G607" s="151"/>
      <c r="H607" s="152"/>
      <c r="I607" s="151"/>
      <c r="J607" s="151"/>
      <c r="K607" s="151"/>
      <c r="L607" s="20"/>
    </row>
    <row r="608" spans="2:12" ht="15" thickBot="1" x14ac:dyDescent="0.4">
      <c r="B608" s="529" t="s">
        <v>61</v>
      </c>
      <c r="C608" s="530"/>
      <c r="D608" s="530"/>
      <c r="E608" s="530"/>
      <c r="F608" s="530"/>
      <c r="G608" s="530"/>
      <c r="H608" s="530"/>
      <c r="I608" s="530"/>
      <c r="J608" s="530"/>
      <c r="K608" s="530"/>
      <c r="L608" s="531"/>
    </row>
    <row r="609" spans="1:12" ht="15" thickBot="1" x14ac:dyDescent="0.4">
      <c r="B609" s="532"/>
      <c r="C609" s="453"/>
      <c r="D609" s="453"/>
      <c r="E609" s="453"/>
      <c r="F609" s="453"/>
      <c r="G609" s="453"/>
      <c r="H609" s="453"/>
      <c r="I609" s="453"/>
      <c r="J609" s="453"/>
      <c r="K609" s="453"/>
      <c r="L609" s="454"/>
    </row>
    <row r="610" spans="1:12" ht="15" thickBot="1" x14ac:dyDescent="0.4">
      <c r="B610" s="208" t="s">
        <v>383</v>
      </c>
      <c r="C610" s="209"/>
      <c r="D610" s="209"/>
      <c r="E610" s="209"/>
      <c r="F610" s="209"/>
      <c r="G610" s="209"/>
      <c r="H610" s="209"/>
      <c r="I610" s="209"/>
      <c r="J610" s="209"/>
      <c r="K610" s="209"/>
      <c r="L610" s="210"/>
    </row>
    <row r="611" spans="1:12" x14ac:dyDescent="0.35">
      <c r="A611" s="153"/>
      <c r="B611" s="138"/>
      <c r="C611" s="139"/>
      <c r="D611" s="139"/>
      <c r="E611" s="139"/>
      <c r="F611" s="139"/>
      <c r="G611" s="139"/>
      <c r="H611" s="139"/>
      <c r="I611" s="139"/>
      <c r="J611" s="139"/>
      <c r="K611" s="139"/>
      <c r="L611" s="140"/>
    </row>
    <row r="612" spans="1:12" x14ac:dyDescent="0.35">
      <c r="B612" s="200"/>
      <c r="C612" s="201"/>
      <c r="D612" s="201"/>
      <c r="E612" s="201"/>
      <c r="F612" s="3"/>
      <c r="G612" s="12" t="s">
        <v>384</v>
      </c>
      <c r="H612" s="12" t="s">
        <v>219</v>
      </c>
      <c r="I612" s="12" t="s">
        <v>385</v>
      </c>
      <c r="J612" s="12" t="s">
        <v>386</v>
      </c>
      <c r="K612" s="12" t="s">
        <v>387</v>
      </c>
      <c r="L612" s="4"/>
    </row>
    <row r="613" spans="1:12" x14ac:dyDescent="0.35">
      <c r="B613" s="268" t="s">
        <v>388</v>
      </c>
      <c r="C613" s="269"/>
      <c r="D613" s="269"/>
      <c r="E613" s="269"/>
      <c r="F613" s="269"/>
      <c r="G613" s="14"/>
      <c r="H613" s="14"/>
      <c r="I613" s="14"/>
      <c r="J613" s="14"/>
      <c r="K613" s="14"/>
      <c r="L613" s="4"/>
    </row>
    <row r="614" spans="1:12" x14ac:dyDescent="0.35">
      <c r="B614" s="268" t="s">
        <v>389</v>
      </c>
      <c r="C614" s="269"/>
      <c r="D614" s="269"/>
      <c r="E614" s="269"/>
      <c r="F614" s="269"/>
      <c r="G614" s="14"/>
      <c r="H614" s="14"/>
      <c r="I614" s="14"/>
      <c r="J614" s="14"/>
      <c r="K614" s="14"/>
      <c r="L614" s="4"/>
    </row>
    <row r="615" spans="1:12" x14ac:dyDescent="0.35">
      <c r="B615" s="2"/>
      <c r="C615" s="3"/>
      <c r="D615" s="3"/>
      <c r="E615" s="3"/>
      <c r="F615" s="3"/>
      <c r="G615" s="3"/>
      <c r="H615" s="3"/>
      <c r="I615" s="3"/>
      <c r="J615" s="3"/>
      <c r="K615" s="3"/>
      <c r="L615" s="4"/>
    </row>
    <row r="616" spans="1:12" x14ac:dyDescent="0.35">
      <c r="B616" s="268" t="s">
        <v>390</v>
      </c>
      <c r="C616" s="269"/>
      <c r="D616" s="269"/>
      <c r="E616" s="269"/>
      <c r="F616" s="269"/>
      <c r="G616" s="269"/>
      <c r="H616" s="269"/>
      <c r="I616" s="269"/>
      <c r="J616" s="269"/>
      <c r="K616" s="269"/>
      <c r="L616" s="178"/>
    </row>
    <row r="617" spans="1:12" x14ac:dyDescent="0.35">
      <c r="B617" s="268" t="s">
        <v>391</v>
      </c>
      <c r="C617" s="269"/>
      <c r="D617" s="269"/>
      <c r="E617" s="269"/>
      <c r="F617" s="269"/>
      <c r="G617" s="269"/>
      <c r="H617" s="269"/>
      <c r="I617" s="269"/>
      <c r="J617" s="269"/>
      <c r="K617" s="269"/>
      <c r="L617" s="154"/>
    </row>
    <row r="618" spans="1:12" x14ac:dyDescent="0.35">
      <c r="B618" s="2"/>
      <c r="C618" s="3"/>
      <c r="D618" s="3"/>
      <c r="E618" s="3"/>
      <c r="F618" s="3"/>
      <c r="G618" s="3"/>
      <c r="H618" s="3"/>
      <c r="I618" s="6"/>
      <c r="J618" s="6"/>
      <c r="K618" s="6"/>
      <c r="L618" s="49"/>
    </row>
    <row r="619" spans="1:12" ht="15" thickBot="1" x14ac:dyDescent="0.4">
      <c r="B619" s="361"/>
      <c r="C619" s="313"/>
      <c r="D619" s="313"/>
      <c r="E619" s="313"/>
      <c r="F619" s="313"/>
      <c r="G619" s="313"/>
      <c r="H619" s="313"/>
      <c r="I619" s="313"/>
      <c r="J619" s="313"/>
      <c r="K619" s="313"/>
      <c r="L619" s="215"/>
    </row>
    <row r="620" spans="1:12" ht="15" thickBot="1" x14ac:dyDescent="0.4">
      <c r="B620" s="526" t="s">
        <v>61</v>
      </c>
      <c r="C620" s="527"/>
      <c r="D620" s="527"/>
      <c r="E620" s="527"/>
      <c r="F620" s="527"/>
      <c r="G620" s="527"/>
      <c r="H620" s="527"/>
      <c r="I620" s="527"/>
      <c r="J620" s="527"/>
      <c r="K620" s="527"/>
      <c r="L620" s="528"/>
    </row>
    <row r="621" spans="1:12" ht="15" thickBot="1" x14ac:dyDescent="0.4">
      <c r="B621" s="359"/>
      <c r="C621" s="294"/>
      <c r="D621" s="294"/>
      <c r="E621" s="294"/>
      <c r="F621" s="294"/>
      <c r="G621" s="294"/>
      <c r="H621" s="294"/>
      <c r="I621" s="294"/>
      <c r="J621" s="294"/>
      <c r="K621" s="294"/>
      <c r="L621" s="295"/>
    </row>
    <row r="622" spans="1:12" ht="15" thickBot="1" x14ac:dyDescent="0.4">
      <c r="B622" s="517" t="s">
        <v>392</v>
      </c>
      <c r="C622" s="518"/>
      <c r="D622" s="518"/>
      <c r="E622" s="518"/>
      <c r="F622" s="518"/>
      <c r="G622" s="518"/>
      <c r="H622" s="518"/>
      <c r="I622" s="518"/>
      <c r="J622" s="518"/>
      <c r="K622" s="518"/>
      <c r="L622" s="519"/>
    </row>
    <row r="623" spans="1:12" x14ac:dyDescent="0.35">
      <c r="B623" s="461"/>
      <c r="C623" s="462"/>
      <c r="D623" s="462"/>
      <c r="E623" s="462"/>
      <c r="F623" s="462"/>
      <c r="G623" s="462"/>
      <c r="H623" s="462"/>
      <c r="I623" s="462"/>
      <c r="J623" s="462"/>
      <c r="K623" s="462"/>
      <c r="L623" s="463"/>
    </row>
    <row r="624" spans="1:12" x14ac:dyDescent="0.35">
      <c r="B624" s="461"/>
      <c r="C624" s="462"/>
      <c r="D624" s="462"/>
      <c r="E624" s="462"/>
      <c r="F624" s="462"/>
      <c r="G624" s="462"/>
      <c r="H624" s="462"/>
      <c r="I624" s="462"/>
      <c r="J624" s="462"/>
      <c r="K624" s="462"/>
      <c r="L624" s="463"/>
    </row>
    <row r="625" spans="2:12" x14ac:dyDescent="0.35">
      <c r="B625" s="461"/>
      <c r="C625" s="462"/>
      <c r="D625" s="462"/>
      <c r="E625" s="462"/>
      <c r="F625" s="462"/>
      <c r="G625" s="462"/>
      <c r="H625" s="462"/>
      <c r="I625" s="462"/>
      <c r="J625" s="462"/>
      <c r="K625" s="462"/>
      <c r="L625" s="463"/>
    </row>
    <row r="626" spans="2:12" x14ac:dyDescent="0.35">
      <c r="B626" s="461"/>
      <c r="C626" s="462"/>
      <c r="D626" s="462"/>
      <c r="E626" s="462"/>
      <c r="F626" s="462"/>
      <c r="G626" s="462"/>
      <c r="H626" s="462"/>
      <c r="I626" s="462"/>
      <c r="J626" s="462"/>
      <c r="K626" s="462"/>
      <c r="L626" s="463"/>
    </row>
    <row r="627" spans="2:12" x14ac:dyDescent="0.35">
      <c r="B627" s="461"/>
      <c r="C627" s="462"/>
      <c r="D627" s="462"/>
      <c r="E627" s="462"/>
      <c r="F627" s="462"/>
      <c r="G627" s="462"/>
      <c r="H627" s="462"/>
      <c r="I627" s="462"/>
      <c r="J627" s="462"/>
      <c r="K627" s="462"/>
      <c r="L627" s="463"/>
    </row>
    <row r="628" spans="2:12" x14ac:dyDescent="0.35">
      <c r="B628" s="461"/>
      <c r="C628" s="462"/>
      <c r="D628" s="462"/>
      <c r="E628" s="462"/>
      <c r="F628" s="462"/>
      <c r="G628" s="462"/>
      <c r="H628" s="462"/>
      <c r="I628" s="462"/>
      <c r="J628" s="462"/>
      <c r="K628" s="462"/>
      <c r="L628" s="463"/>
    </row>
    <row r="629" spans="2:12" x14ac:dyDescent="0.35">
      <c r="B629" s="461"/>
      <c r="C629" s="462"/>
      <c r="D629" s="462"/>
      <c r="E629" s="462"/>
      <c r="F629" s="462"/>
      <c r="G629" s="462"/>
      <c r="H629" s="462"/>
      <c r="I629" s="462"/>
      <c r="J629" s="462"/>
      <c r="K629" s="462"/>
      <c r="L629" s="463"/>
    </row>
    <row r="630" spans="2:12" ht="46.5" customHeight="1" thickBot="1" x14ac:dyDescent="0.4">
      <c r="B630" s="461"/>
      <c r="C630" s="462"/>
      <c r="D630" s="462"/>
      <c r="E630" s="462"/>
      <c r="F630" s="462"/>
      <c r="G630" s="462"/>
      <c r="H630" s="462"/>
      <c r="I630" s="462"/>
      <c r="J630" s="462"/>
      <c r="K630" s="462"/>
      <c r="L630" s="463"/>
    </row>
    <row r="631" spans="2:12" ht="15" thickBot="1" x14ac:dyDescent="0.4">
      <c r="B631" s="520" t="s">
        <v>393</v>
      </c>
      <c r="C631" s="521"/>
      <c r="D631" s="521"/>
      <c r="E631" s="521"/>
      <c r="F631" s="521"/>
      <c r="G631" s="521"/>
      <c r="H631" s="521"/>
      <c r="I631" s="521"/>
      <c r="J631" s="521"/>
      <c r="K631" s="521"/>
      <c r="L631" s="522"/>
    </row>
    <row r="632" spans="2:12" ht="15" thickBot="1" x14ac:dyDescent="0.4">
      <c r="B632" s="523"/>
      <c r="C632" s="524"/>
      <c r="D632" s="524"/>
      <c r="E632" s="524"/>
      <c r="F632" s="524"/>
      <c r="G632" s="524"/>
      <c r="H632" s="524"/>
      <c r="I632" s="524"/>
      <c r="J632" s="524"/>
      <c r="K632" s="524"/>
      <c r="L632" s="525"/>
    </row>
  </sheetData>
  <mergeCells count="689">
    <mergeCell ref="B463:E463"/>
    <mergeCell ref="B622:L622"/>
    <mergeCell ref="B623:L630"/>
    <mergeCell ref="B631:L631"/>
    <mergeCell ref="B632:L632"/>
    <mergeCell ref="B614:F614"/>
    <mergeCell ref="B616:K616"/>
    <mergeCell ref="B617:K617"/>
    <mergeCell ref="B619:L619"/>
    <mergeCell ref="B620:L620"/>
    <mergeCell ref="B621:L621"/>
    <mergeCell ref="B606:G606"/>
    <mergeCell ref="B608:L608"/>
    <mergeCell ref="B609:L609"/>
    <mergeCell ref="B610:L610"/>
    <mergeCell ref="B612:E612"/>
    <mergeCell ref="B613:F613"/>
    <mergeCell ref="B596:G596"/>
    <mergeCell ref="B599:G599"/>
    <mergeCell ref="B600:G600"/>
    <mergeCell ref="B601:G604"/>
    <mergeCell ref="I601:K601"/>
    <mergeCell ref="I602:K602"/>
    <mergeCell ref="I603:K603"/>
    <mergeCell ref="I604:K604"/>
    <mergeCell ref="B589:G589"/>
    <mergeCell ref="B590:G594"/>
    <mergeCell ref="I590:K590"/>
    <mergeCell ref="I591:K591"/>
    <mergeCell ref="I592:K592"/>
    <mergeCell ref="I593:K593"/>
    <mergeCell ref="I594:K594"/>
    <mergeCell ref="B583:G583"/>
    <mergeCell ref="B584:G584"/>
    <mergeCell ref="B585:G585"/>
    <mergeCell ref="B586:G586"/>
    <mergeCell ref="B587:G587"/>
    <mergeCell ref="B588:G588"/>
    <mergeCell ref="B577:L577"/>
    <mergeCell ref="B578:J578"/>
    <mergeCell ref="B579:G579"/>
    <mergeCell ref="B580:G580"/>
    <mergeCell ref="B581:G581"/>
    <mergeCell ref="B582:G582"/>
    <mergeCell ref="B558:E558"/>
    <mergeCell ref="B570:L570"/>
    <mergeCell ref="B571:L571"/>
    <mergeCell ref="B572:L572"/>
    <mergeCell ref="B573:L573"/>
    <mergeCell ref="B575:F575"/>
    <mergeCell ref="B561:L561"/>
    <mergeCell ref="B560:L560"/>
    <mergeCell ref="B563:E563"/>
    <mergeCell ref="B564:E564"/>
    <mergeCell ref="B565:E565"/>
    <mergeCell ref="B567:E567"/>
    <mergeCell ref="B566:E566"/>
    <mergeCell ref="H563:I563"/>
    <mergeCell ref="B552:F552"/>
    <mergeCell ref="G552:H552"/>
    <mergeCell ref="B553:L553"/>
    <mergeCell ref="B554:L554"/>
    <mergeCell ref="B555:L555"/>
    <mergeCell ref="B556:L556"/>
    <mergeCell ref="B547:L547"/>
    <mergeCell ref="G549:H549"/>
    <mergeCell ref="B550:F550"/>
    <mergeCell ref="G550:H550"/>
    <mergeCell ref="B551:F551"/>
    <mergeCell ref="G551:H551"/>
    <mergeCell ref="B487:L487"/>
    <mergeCell ref="F490:H490"/>
    <mergeCell ref="K491:K492"/>
    <mergeCell ref="B520:E520"/>
    <mergeCell ref="F520:I520"/>
    <mergeCell ref="B521:D521"/>
    <mergeCell ref="B481:D481"/>
    <mergeCell ref="E481:G481"/>
    <mergeCell ref="B482:G482"/>
    <mergeCell ref="C483:E483"/>
    <mergeCell ref="C484:E484"/>
    <mergeCell ref="C485:E485"/>
    <mergeCell ref="B470:E470"/>
    <mergeCell ref="B473:E473"/>
    <mergeCell ref="B475:E475"/>
    <mergeCell ref="B476:E476"/>
    <mergeCell ref="B477:E477"/>
    <mergeCell ref="B479:L479"/>
    <mergeCell ref="B464:E464"/>
    <mergeCell ref="H464:L465"/>
    <mergeCell ref="B465:E465"/>
    <mergeCell ref="B466:E466"/>
    <mergeCell ref="H466:I466"/>
    <mergeCell ref="B468:L468"/>
    <mergeCell ref="B456:G456"/>
    <mergeCell ref="B457:G457"/>
    <mergeCell ref="B459:L459"/>
    <mergeCell ref="B461:E461"/>
    <mergeCell ref="G461:L461"/>
    <mergeCell ref="B462:E462"/>
    <mergeCell ref="G462:L462"/>
    <mergeCell ref="B449:C449"/>
    <mergeCell ref="E449:F449"/>
    <mergeCell ref="G449:H449"/>
    <mergeCell ref="I449:J449"/>
    <mergeCell ref="B450:L450"/>
    <mergeCell ref="B452:G452"/>
    <mergeCell ref="I452:L456"/>
    <mergeCell ref="B453:G453"/>
    <mergeCell ref="B454:G454"/>
    <mergeCell ref="B455:G455"/>
    <mergeCell ref="B443:E443"/>
    <mergeCell ref="B444:E444"/>
    <mergeCell ref="B445:E445"/>
    <mergeCell ref="B446:E446"/>
    <mergeCell ref="B447:E447"/>
    <mergeCell ref="B448:E448"/>
    <mergeCell ref="B436:E436"/>
    <mergeCell ref="B437:E437"/>
    <mergeCell ref="B438:E438"/>
    <mergeCell ref="H438:L442"/>
    <mergeCell ref="B439:E439"/>
    <mergeCell ref="B440:E440"/>
    <mergeCell ref="B441:E441"/>
    <mergeCell ref="B442:E442"/>
    <mergeCell ref="B428:H428"/>
    <mergeCell ref="B430:L430"/>
    <mergeCell ref="B431:L431"/>
    <mergeCell ref="B432:L432"/>
    <mergeCell ref="B433:L433"/>
    <mergeCell ref="B434:L434"/>
    <mergeCell ref="E424:H424"/>
    <mergeCell ref="E425:H425"/>
    <mergeCell ref="J425:K425"/>
    <mergeCell ref="E426:H426"/>
    <mergeCell ref="J426:K426"/>
    <mergeCell ref="B427:H427"/>
    <mergeCell ref="B417:D418"/>
    <mergeCell ref="E417:H417"/>
    <mergeCell ref="E418:H418"/>
    <mergeCell ref="B419:D423"/>
    <mergeCell ref="E419:H419"/>
    <mergeCell ref="E420:H420"/>
    <mergeCell ref="E421:H421"/>
    <mergeCell ref="E422:H422"/>
    <mergeCell ref="E423:H423"/>
    <mergeCell ref="B412:D416"/>
    <mergeCell ref="E412:H412"/>
    <mergeCell ref="E413:H413"/>
    <mergeCell ref="E414:H414"/>
    <mergeCell ref="E415:H415"/>
    <mergeCell ref="E416:H416"/>
    <mergeCell ref="B407:L407"/>
    <mergeCell ref="B408:J408"/>
    <mergeCell ref="B409:G409"/>
    <mergeCell ref="B410:H410"/>
    <mergeCell ref="B411:D411"/>
    <mergeCell ref="E411:H411"/>
    <mergeCell ref="B402:G402"/>
    <mergeCell ref="I402:J402"/>
    <mergeCell ref="B403:G403"/>
    <mergeCell ref="I403:J403"/>
    <mergeCell ref="B404:G404"/>
    <mergeCell ref="B405:G405"/>
    <mergeCell ref="B398:G398"/>
    <mergeCell ref="B399:G399"/>
    <mergeCell ref="I399:J399"/>
    <mergeCell ref="B400:G400"/>
    <mergeCell ref="I400:J400"/>
    <mergeCell ref="B401:G401"/>
    <mergeCell ref="I401:J401"/>
    <mergeCell ref="B392:G392"/>
    <mergeCell ref="B393:G393"/>
    <mergeCell ref="B394:G394"/>
    <mergeCell ref="B395:G395"/>
    <mergeCell ref="B396:G396"/>
    <mergeCell ref="B397:G397"/>
    <mergeCell ref="J384:L386"/>
    <mergeCell ref="B385:G385"/>
    <mergeCell ref="B386:G386"/>
    <mergeCell ref="B388:G388"/>
    <mergeCell ref="G389:I389"/>
    <mergeCell ref="B390:G390"/>
    <mergeCell ref="I390:L391"/>
    <mergeCell ref="B391:G391"/>
    <mergeCell ref="B343:L343"/>
    <mergeCell ref="B349:L349"/>
    <mergeCell ref="K350:K351"/>
    <mergeCell ref="B380:J380"/>
    <mergeCell ref="B381:J381"/>
    <mergeCell ref="B383:L383"/>
    <mergeCell ref="B337:L337"/>
    <mergeCell ref="B338:L338"/>
    <mergeCell ref="B339:L339"/>
    <mergeCell ref="B340:L340"/>
    <mergeCell ref="B341:L341"/>
    <mergeCell ref="B342:L342"/>
    <mergeCell ref="B331:G331"/>
    <mergeCell ref="I331:J331"/>
    <mergeCell ref="B333:G333"/>
    <mergeCell ref="B334:H334"/>
    <mergeCell ref="B335:L335"/>
    <mergeCell ref="B336:L336"/>
    <mergeCell ref="B327:C329"/>
    <mergeCell ref="D327:G327"/>
    <mergeCell ref="D328:G328"/>
    <mergeCell ref="D329:G329"/>
    <mergeCell ref="B330:G330"/>
    <mergeCell ref="I330:J330"/>
    <mergeCell ref="B321:C326"/>
    <mergeCell ref="D321:G321"/>
    <mergeCell ref="D322:G322"/>
    <mergeCell ref="D323:G323"/>
    <mergeCell ref="D324:G326"/>
    <mergeCell ref="I324:J324"/>
    <mergeCell ref="I325:J325"/>
    <mergeCell ref="I326:J326"/>
    <mergeCell ref="B309:F309"/>
    <mergeCell ref="B312:L312"/>
    <mergeCell ref="B313:L313"/>
    <mergeCell ref="B314:L314"/>
    <mergeCell ref="B316:E316"/>
    <mergeCell ref="B318:C320"/>
    <mergeCell ref="D318:G318"/>
    <mergeCell ref="D319:G319"/>
    <mergeCell ref="D320:G320"/>
    <mergeCell ref="B302:L302"/>
    <mergeCell ref="B304:I304"/>
    <mergeCell ref="B305:I305"/>
    <mergeCell ref="B306:J306"/>
    <mergeCell ref="B307:J307"/>
    <mergeCell ref="B308:F308"/>
    <mergeCell ref="I298:J298"/>
    <mergeCell ref="K298:L298"/>
    <mergeCell ref="B299:H299"/>
    <mergeCell ref="K299:L299"/>
    <mergeCell ref="B300:H300"/>
    <mergeCell ref="K300:L300"/>
    <mergeCell ref="C293:F293"/>
    <mergeCell ref="J293:K293"/>
    <mergeCell ref="E294:F294"/>
    <mergeCell ref="B296:F296"/>
    <mergeCell ref="H296:I296"/>
    <mergeCell ref="B297:E297"/>
    <mergeCell ref="G297:K297"/>
    <mergeCell ref="C290:F290"/>
    <mergeCell ref="J290:K290"/>
    <mergeCell ref="C291:F291"/>
    <mergeCell ref="J291:K291"/>
    <mergeCell ref="C292:F292"/>
    <mergeCell ref="J292:K292"/>
    <mergeCell ref="C284:F284"/>
    <mergeCell ref="C285:F285"/>
    <mergeCell ref="C286:F286"/>
    <mergeCell ref="C287:F287"/>
    <mergeCell ref="C288:F288"/>
    <mergeCell ref="C289:F289"/>
    <mergeCell ref="B275:L275"/>
    <mergeCell ref="B277:F277"/>
    <mergeCell ref="B279:L279"/>
    <mergeCell ref="B280:L280"/>
    <mergeCell ref="C282:F282"/>
    <mergeCell ref="C283:F283"/>
    <mergeCell ref="B270:F270"/>
    <mergeCell ref="J270:K270"/>
    <mergeCell ref="B271:F271"/>
    <mergeCell ref="H271:H273"/>
    <mergeCell ref="B272:F272"/>
    <mergeCell ref="B274:L274"/>
    <mergeCell ref="B266:F266"/>
    <mergeCell ref="B267:F267"/>
    <mergeCell ref="J267:K267"/>
    <mergeCell ref="B268:F268"/>
    <mergeCell ref="J268:K268"/>
    <mergeCell ref="B269:F269"/>
    <mergeCell ref="J269:K269"/>
    <mergeCell ref="B260:F260"/>
    <mergeCell ref="B261:F261"/>
    <mergeCell ref="B262:F262"/>
    <mergeCell ref="B263:F263"/>
    <mergeCell ref="B264:F264"/>
    <mergeCell ref="B265:F265"/>
    <mergeCell ref="B252:F252"/>
    <mergeCell ref="B253:F253"/>
    <mergeCell ref="B255:L255"/>
    <mergeCell ref="B257:F257"/>
    <mergeCell ref="B258:F258"/>
    <mergeCell ref="B259:F259"/>
    <mergeCell ref="B247:F247"/>
    <mergeCell ref="B248:F248"/>
    <mergeCell ref="J248:K248"/>
    <mergeCell ref="B249:F249"/>
    <mergeCell ref="J249:K249"/>
    <mergeCell ref="C250:D251"/>
    <mergeCell ref="J250:K250"/>
    <mergeCell ref="J251:K251"/>
    <mergeCell ref="B241:F241"/>
    <mergeCell ref="B242:F242"/>
    <mergeCell ref="B243:F243"/>
    <mergeCell ref="B244:F244"/>
    <mergeCell ref="B245:F245"/>
    <mergeCell ref="B246:F246"/>
    <mergeCell ref="B234:F234"/>
    <mergeCell ref="H234:I234"/>
    <mergeCell ref="B236:L236"/>
    <mergeCell ref="B238:F238"/>
    <mergeCell ref="B239:F239"/>
    <mergeCell ref="B240:F240"/>
    <mergeCell ref="K229:L232"/>
    <mergeCell ref="B230:F230"/>
    <mergeCell ref="H230:I230"/>
    <mergeCell ref="B232:F232"/>
    <mergeCell ref="H232:I232"/>
    <mergeCell ref="B233:F233"/>
    <mergeCell ref="H233:I233"/>
    <mergeCell ref="B227:F227"/>
    <mergeCell ref="H227:I227"/>
    <mergeCell ref="B228:F228"/>
    <mergeCell ref="H228:I228"/>
    <mergeCell ref="B229:F229"/>
    <mergeCell ref="H229:I229"/>
    <mergeCell ref="K223:L224"/>
    <mergeCell ref="B224:F224"/>
    <mergeCell ref="H224:I224"/>
    <mergeCell ref="B225:E225"/>
    <mergeCell ref="H225:I225"/>
    <mergeCell ref="B226:F226"/>
    <mergeCell ref="H226:I226"/>
    <mergeCell ref="B221:F221"/>
    <mergeCell ref="H221:I221"/>
    <mergeCell ref="B222:F222"/>
    <mergeCell ref="H222:I222"/>
    <mergeCell ref="B223:F223"/>
    <mergeCell ref="H223:I223"/>
    <mergeCell ref="B218:F218"/>
    <mergeCell ref="H218:I218"/>
    <mergeCell ref="B219:F219"/>
    <mergeCell ref="H219:I219"/>
    <mergeCell ref="B220:F220"/>
    <mergeCell ref="H220:I220"/>
    <mergeCell ref="B212:F212"/>
    <mergeCell ref="H212:H214"/>
    <mergeCell ref="B213:F213"/>
    <mergeCell ref="B214:F214"/>
    <mergeCell ref="B215:L215"/>
    <mergeCell ref="G216:G217"/>
    <mergeCell ref="H216:I217"/>
    <mergeCell ref="B217:E217"/>
    <mergeCell ref="B208:F208"/>
    <mergeCell ref="B209:F209"/>
    <mergeCell ref="J209:K209"/>
    <mergeCell ref="B210:F210"/>
    <mergeCell ref="J210:K210"/>
    <mergeCell ref="B211:F211"/>
    <mergeCell ref="J211:K211"/>
    <mergeCell ref="B202:F202"/>
    <mergeCell ref="B203:F203"/>
    <mergeCell ref="B204:F204"/>
    <mergeCell ref="B205:F205"/>
    <mergeCell ref="B206:F206"/>
    <mergeCell ref="B207:F207"/>
    <mergeCell ref="B194:F194"/>
    <mergeCell ref="B195:F195"/>
    <mergeCell ref="B197:L197"/>
    <mergeCell ref="B198:L198"/>
    <mergeCell ref="B199:L199"/>
    <mergeCell ref="B200:L200"/>
    <mergeCell ref="B188:F188"/>
    <mergeCell ref="H188:L188"/>
    <mergeCell ref="B189:F189"/>
    <mergeCell ref="H189:L189"/>
    <mergeCell ref="B190:F190"/>
    <mergeCell ref="B193:F193"/>
    <mergeCell ref="B183:F183"/>
    <mergeCell ref="H183:L183"/>
    <mergeCell ref="B184:F184"/>
    <mergeCell ref="H184:L184"/>
    <mergeCell ref="B185:L185"/>
    <mergeCell ref="B187:F187"/>
    <mergeCell ref="H187:L187"/>
    <mergeCell ref="B177:L177"/>
    <mergeCell ref="B178:L178"/>
    <mergeCell ref="B179:L179"/>
    <mergeCell ref="B181:F181"/>
    <mergeCell ref="H181:L181"/>
    <mergeCell ref="B182:F182"/>
    <mergeCell ref="H182:L182"/>
    <mergeCell ref="H170:I170"/>
    <mergeCell ref="B171:F171"/>
    <mergeCell ref="E172:F172"/>
    <mergeCell ref="E173:F173"/>
    <mergeCell ref="E174:F174"/>
    <mergeCell ref="B176:L176"/>
    <mergeCell ref="J167:K167"/>
    <mergeCell ref="B168:F168"/>
    <mergeCell ref="H168:I168"/>
    <mergeCell ref="J168:K168"/>
    <mergeCell ref="B169:F169"/>
    <mergeCell ref="H169:I169"/>
    <mergeCell ref="J169:K169"/>
    <mergeCell ref="B163:F163"/>
    <mergeCell ref="H163:I163"/>
    <mergeCell ref="B164:F164"/>
    <mergeCell ref="B165:F165"/>
    <mergeCell ref="H165:I165"/>
    <mergeCell ref="H167:I167"/>
    <mergeCell ref="B158:L158"/>
    <mergeCell ref="B159:L159"/>
    <mergeCell ref="B160:L160"/>
    <mergeCell ref="H161:I161"/>
    <mergeCell ref="B162:F162"/>
    <mergeCell ref="H162:I162"/>
    <mergeCell ref="B151:L151"/>
    <mergeCell ref="B152:L152"/>
    <mergeCell ref="F154:G154"/>
    <mergeCell ref="F155:G155"/>
    <mergeCell ref="F156:H156"/>
    <mergeCell ref="B157:L157"/>
    <mergeCell ref="B148:D148"/>
    <mergeCell ref="E148:F148"/>
    <mergeCell ref="H148:I148"/>
    <mergeCell ref="B149:D149"/>
    <mergeCell ref="E149:F149"/>
    <mergeCell ref="H149:I149"/>
    <mergeCell ref="B146:D146"/>
    <mergeCell ref="E146:F146"/>
    <mergeCell ref="H146:I146"/>
    <mergeCell ref="B147:D147"/>
    <mergeCell ref="E147:F147"/>
    <mergeCell ref="H147:I147"/>
    <mergeCell ref="J143:K143"/>
    <mergeCell ref="E144:F144"/>
    <mergeCell ref="H144:I144"/>
    <mergeCell ref="J144:K144"/>
    <mergeCell ref="E145:F145"/>
    <mergeCell ref="H145:I145"/>
    <mergeCell ref="J145:K145"/>
    <mergeCell ref="J140:K140"/>
    <mergeCell ref="E141:F141"/>
    <mergeCell ref="H141:I141"/>
    <mergeCell ref="J141:K141"/>
    <mergeCell ref="E142:F142"/>
    <mergeCell ref="H142:I142"/>
    <mergeCell ref="J142:K142"/>
    <mergeCell ref="B139:D139"/>
    <mergeCell ref="E139:F139"/>
    <mergeCell ref="H139:I139"/>
    <mergeCell ref="B140:D145"/>
    <mergeCell ref="E140:F140"/>
    <mergeCell ref="H140:I140"/>
    <mergeCell ref="E143:F143"/>
    <mergeCell ref="H143:I143"/>
    <mergeCell ref="B137:B138"/>
    <mergeCell ref="C137:D137"/>
    <mergeCell ref="E137:F137"/>
    <mergeCell ref="H137:I137"/>
    <mergeCell ref="C138:D138"/>
    <mergeCell ref="E138:F138"/>
    <mergeCell ref="H138:I138"/>
    <mergeCell ref="E128:F128"/>
    <mergeCell ref="H128:I128"/>
    <mergeCell ref="C135:D135"/>
    <mergeCell ref="E135:F135"/>
    <mergeCell ref="H135:I135"/>
    <mergeCell ref="C136:D136"/>
    <mergeCell ref="E136:F136"/>
    <mergeCell ref="H136:I136"/>
    <mergeCell ref="C133:D133"/>
    <mergeCell ref="E133:F133"/>
    <mergeCell ref="H133:I133"/>
    <mergeCell ref="C134:D134"/>
    <mergeCell ref="E134:F134"/>
    <mergeCell ref="H134:I134"/>
    <mergeCell ref="B129:B135"/>
    <mergeCell ref="C129:D129"/>
    <mergeCell ref="E129:F129"/>
    <mergeCell ref="H129:I129"/>
    <mergeCell ref="C130:D130"/>
    <mergeCell ref="E130:F130"/>
    <mergeCell ref="H130:I130"/>
    <mergeCell ref="B125:B128"/>
    <mergeCell ref="C125:D125"/>
    <mergeCell ref="E125:F125"/>
    <mergeCell ref="H125:I125"/>
    <mergeCell ref="C126:D126"/>
    <mergeCell ref="E126:F126"/>
    <mergeCell ref="H126:I126"/>
    <mergeCell ref="C127:D127"/>
    <mergeCell ref="E127:F127"/>
    <mergeCell ref="H127:I127"/>
    <mergeCell ref="C131:D131"/>
    <mergeCell ref="E131:F131"/>
    <mergeCell ref="H131:I131"/>
    <mergeCell ref="C132:D132"/>
    <mergeCell ref="E132:F132"/>
    <mergeCell ref="H132:I132"/>
    <mergeCell ref="C128:D128"/>
    <mergeCell ref="B122:D122"/>
    <mergeCell ref="E122:F122"/>
    <mergeCell ref="H122:I122"/>
    <mergeCell ref="B123:B124"/>
    <mergeCell ref="C123:D123"/>
    <mergeCell ref="E123:F123"/>
    <mergeCell ref="H123:I123"/>
    <mergeCell ref="C124:D124"/>
    <mergeCell ref="E124:F124"/>
    <mergeCell ref="H124:I124"/>
    <mergeCell ref="B118:L118"/>
    <mergeCell ref="B120:E120"/>
    <mergeCell ref="F120:I120"/>
    <mergeCell ref="J120:L120"/>
    <mergeCell ref="B121:E121"/>
    <mergeCell ref="F121:G121"/>
    <mergeCell ref="B113:C113"/>
    <mergeCell ref="D113:F113"/>
    <mergeCell ref="B114:C114"/>
    <mergeCell ref="E114:F114"/>
    <mergeCell ref="B116:L116"/>
    <mergeCell ref="B117:L117"/>
    <mergeCell ref="J110:K110"/>
    <mergeCell ref="B111:C111"/>
    <mergeCell ref="D111:F111"/>
    <mergeCell ref="H111:I111"/>
    <mergeCell ref="J111:K111"/>
    <mergeCell ref="B112:C112"/>
    <mergeCell ref="D112:F112"/>
    <mergeCell ref="B108:C108"/>
    <mergeCell ref="D108:F108"/>
    <mergeCell ref="B109:C109"/>
    <mergeCell ref="E109:F109"/>
    <mergeCell ref="B110:C110"/>
    <mergeCell ref="H110:I110"/>
    <mergeCell ref="B105:C105"/>
    <mergeCell ref="B106:C106"/>
    <mergeCell ref="D106:F106"/>
    <mergeCell ref="H106:I106"/>
    <mergeCell ref="J106:K106"/>
    <mergeCell ref="B107:C107"/>
    <mergeCell ref="D107:F107"/>
    <mergeCell ref="H107:I107"/>
    <mergeCell ref="J107:K107"/>
    <mergeCell ref="C98:E98"/>
    <mergeCell ref="D99:E99"/>
    <mergeCell ref="B101:L101"/>
    <mergeCell ref="B102:L102"/>
    <mergeCell ref="B103:L103"/>
    <mergeCell ref="B104:E104"/>
    <mergeCell ref="F104:G104"/>
    <mergeCell ref="I95:J95"/>
    <mergeCell ref="K95:L95"/>
    <mergeCell ref="I96:J96"/>
    <mergeCell ref="K96:L96"/>
    <mergeCell ref="I97:J97"/>
    <mergeCell ref="K97:L97"/>
    <mergeCell ref="B93:E93"/>
    <mergeCell ref="I93:J93"/>
    <mergeCell ref="K93:L93"/>
    <mergeCell ref="B94:E94"/>
    <mergeCell ref="I94:J94"/>
    <mergeCell ref="K94:L94"/>
    <mergeCell ref="B91:E91"/>
    <mergeCell ref="I91:J91"/>
    <mergeCell ref="K91:L91"/>
    <mergeCell ref="B92:E92"/>
    <mergeCell ref="I92:J92"/>
    <mergeCell ref="K92:L92"/>
    <mergeCell ref="B89:E89"/>
    <mergeCell ref="I89:J89"/>
    <mergeCell ref="K89:L89"/>
    <mergeCell ref="B90:E90"/>
    <mergeCell ref="I90:J90"/>
    <mergeCell ref="K90:L90"/>
    <mergeCell ref="B87:E87"/>
    <mergeCell ref="I87:J87"/>
    <mergeCell ref="K87:L87"/>
    <mergeCell ref="B88:E88"/>
    <mergeCell ref="I88:J88"/>
    <mergeCell ref="K88:L88"/>
    <mergeCell ref="B83:L83"/>
    <mergeCell ref="B84:H84"/>
    <mergeCell ref="I85:J85"/>
    <mergeCell ref="K85:L85"/>
    <mergeCell ref="B86:E86"/>
    <mergeCell ref="I86:J86"/>
    <mergeCell ref="K86:L86"/>
    <mergeCell ref="B78:G78"/>
    <mergeCell ref="B79:G79"/>
    <mergeCell ref="B80:G80"/>
    <mergeCell ref="I80:K80"/>
    <mergeCell ref="B81:G81"/>
    <mergeCell ref="I81:K81"/>
    <mergeCell ref="B71:L71"/>
    <mergeCell ref="B72:G72"/>
    <mergeCell ref="B73:G73"/>
    <mergeCell ref="B75:L75"/>
    <mergeCell ref="B76:L76"/>
    <mergeCell ref="B77:G77"/>
    <mergeCell ref="B64:L64"/>
    <mergeCell ref="B65:L65"/>
    <mergeCell ref="B66:F66"/>
    <mergeCell ref="B67:F67"/>
    <mergeCell ref="B68:F68"/>
    <mergeCell ref="B70:L70"/>
    <mergeCell ref="F57:G57"/>
    <mergeCell ref="B59:L59"/>
    <mergeCell ref="B61:E61"/>
    <mergeCell ref="I61:L61"/>
    <mergeCell ref="B62:F62"/>
    <mergeCell ref="B63:L63"/>
    <mergeCell ref="B53:G53"/>
    <mergeCell ref="I53:J53"/>
    <mergeCell ref="B54:G56"/>
    <mergeCell ref="I54:J54"/>
    <mergeCell ref="I55:J55"/>
    <mergeCell ref="I56:J56"/>
    <mergeCell ref="B50:G50"/>
    <mergeCell ref="I50:J50"/>
    <mergeCell ref="B51:G51"/>
    <mergeCell ref="I51:J51"/>
    <mergeCell ref="B52:G52"/>
    <mergeCell ref="I52:J52"/>
    <mergeCell ref="B47:E48"/>
    <mergeCell ref="F47:G47"/>
    <mergeCell ref="I47:J47"/>
    <mergeCell ref="F48:G48"/>
    <mergeCell ref="I48:J48"/>
    <mergeCell ref="B49:G49"/>
    <mergeCell ref="I49:J49"/>
    <mergeCell ref="B44:D44"/>
    <mergeCell ref="E44:G44"/>
    <mergeCell ref="B45:E46"/>
    <mergeCell ref="F45:G45"/>
    <mergeCell ref="I45:J45"/>
    <mergeCell ref="K45:L45"/>
    <mergeCell ref="F46:G46"/>
    <mergeCell ref="I46:J46"/>
    <mergeCell ref="B39:C39"/>
    <mergeCell ref="E39:I39"/>
    <mergeCell ref="B41:C41"/>
    <mergeCell ref="E41:I41"/>
    <mergeCell ref="C42:I42"/>
    <mergeCell ref="B43:L43"/>
    <mergeCell ref="B35:C35"/>
    <mergeCell ref="E35:F35"/>
    <mergeCell ref="H35:I35"/>
    <mergeCell ref="B37:C37"/>
    <mergeCell ref="E37:F37"/>
    <mergeCell ref="H37:I37"/>
    <mergeCell ref="B30:C30"/>
    <mergeCell ref="E30:I30"/>
    <mergeCell ref="B32:C32"/>
    <mergeCell ref="E32:I32"/>
    <mergeCell ref="B34:C34"/>
    <mergeCell ref="E34:I34"/>
    <mergeCell ref="B26:L26"/>
    <mergeCell ref="B28:C28"/>
    <mergeCell ref="E28:I28"/>
    <mergeCell ref="B18:C18"/>
    <mergeCell ref="E18:F18"/>
    <mergeCell ref="H18:I18"/>
    <mergeCell ref="B20:C20"/>
    <mergeCell ref="E20:F20"/>
    <mergeCell ref="H20:I20"/>
    <mergeCell ref="B17:C17"/>
    <mergeCell ref="E17:I17"/>
    <mergeCell ref="B7:L7"/>
    <mergeCell ref="B8:L8"/>
    <mergeCell ref="D9:D24"/>
    <mergeCell ref="B10:C10"/>
    <mergeCell ref="E10:I10"/>
    <mergeCell ref="K10:L10"/>
    <mergeCell ref="B11:C11"/>
    <mergeCell ref="E11:I11"/>
    <mergeCell ref="B13:C13"/>
    <mergeCell ref="E13:I13"/>
    <mergeCell ref="B22:C22"/>
    <mergeCell ref="E22:I22"/>
    <mergeCell ref="B24:C24"/>
    <mergeCell ref="E24:I24"/>
    <mergeCell ref="B1:L1"/>
    <mergeCell ref="B2:L2"/>
    <mergeCell ref="B3:L3"/>
    <mergeCell ref="B4:L4"/>
    <mergeCell ref="B5:L5"/>
    <mergeCell ref="B6:L6"/>
    <mergeCell ref="B14:C14"/>
    <mergeCell ref="E14:I14"/>
    <mergeCell ref="B15:C15"/>
    <mergeCell ref="E15:I15"/>
  </mergeCells>
  <dataValidations count="4">
    <dataValidation type="list" allowBlank="1" showInputMessage="1" showErrorMessage="1" sqref="H80:H81" xr:uid="{00000000-0002-0000-0000-000000000000}">
      <formula1>cas</formula1>
    </dataValidation>
    <dataValidation type="list" allowBlank="1" showInputMessage="1" showErrorMessage="1" sqref="G61 G193:G194 J304 H45:H57 F99 H79 F86:F97" xr:uid="{00000000-0002-0000-0000-000001000000}">
      <formula1>on</formula1>
    </dataValidation>
    <dataValidation allowBlank="1" showInputMessage="1" showErrorMessage="1" prompt="! Doit être inférieur au nombre de la cellule au-dessus." sqref="G169:I169 G163 G172:G174" xr:uid="{00000000-0002-0000-0000-000002000000}"/>
    <dataValidation allowBlank="1" showInputMessage="1" showErrorMessage="1" prompt="! Doit être inférieur au nombre de la cellule au-dessus._x000a_" sqref="H163:I163" xr:uid="{00000000-0002-0000-0000-000003000000}"/>
  </dataValidations>
  <pageMargins left="0.70866141732283472" right="0.70866141732283472" top="0.74803149606299213" bottom="0.74803149606299213" header="0.31496062992125984" footer="0.31496062992125984"/>
  <pageSetup paperSize="9" scale="44" fitToHeight="7"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RA2020</vt:lpstr>
      <vt:lpstr>'RA2020'!Zone_d_impression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nadine-scandella</dc:creator>
  <cp:lastModifiedBy>GENTIER</cp:lastModifiedBy>
  <cp:lastPrinted>2018-07-09T12:52:45Z</cp:lastPrinted>
  <dcterms:created xsi:type="dcterms:W3CDTF">2018-06-22T13:36:03Z</dcterms:created>
  <dcterms:modified xsi:type="dcterms:W3CDTF">2022-02-17T09:39:18Z</dcterms:modified>
</cp:coreProperties>
</file>